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autoCompressPictures="0" defaultThemeVersion="124226"/>
  <xr:revisionPtr revIDLastSave="0" documentId="8_{59FC3B38-90C9-4C2F-BABF-BE5393B2E32B}" xr6:coauthVersionLast="36" xr6:coauthVersionMax="36" xr10:uidLastSave="{00000000-0000-0000-0000-000000000000}"/>
  <bookViews>
    <workbookView xWindow="-1500" yWindow="-105" windowWidth="20730" windowHeight="11760" xr2:uid="{00000000-000D-0000-FFFF-FFFF00000000}"/>
  </bookViews>
  <sheets>
    <sheet name="Partner Outputs" sheetId="11" r:id="rId1"/>
    <sheet name="Activity Outputs" sheetId="6" r:id="rId2"/>
    <sheet name="Participant Outputs new" sheetId="10" r:id="rId3"/>
    <sheet name="ACW admin only" sheetId="4" r:id="rId4"/>
  </sheets>
  <definedNames>
    <definedName name="_xlnm.Print_Area" localSheetId="1">'Activity Outputs'!#REF!</definedName>
    <definedName name="Yeargroup" localSheetId="2">'ACW admin only'!$B$2:$B$12</definedName>
  </definedNames>
  <calcPr calcId="17902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5" i="10" l="1"/>
  <c r="G135" i="10"/>
  <c r="B46" i="6"/>
  <c r="D46" i="6"/>
  <c r="E46" i="6"/>
  <c r="F46" i="6"/>
  <c r="H46" i="6"/>
  <c r="I46" i="6"/>
  <c r="J46" i="6"/>
  <c r="K46" i="6"/>
  <c r="L46" i="6"/>
  <c r="M46" i="6"/>
  <c r="N46" i="6"/>
  <c r="L135" i="10"/>
  <c r="K135" i="10"/>
  <c r="J135" i="10"/>
  <c r="I135" i="10"/>
  <c r="F135" i="10"/>
  <c r="B135" i="10"/>
  <c r="F110" i="11"/>
  <c r="G110" i="11"/>
  <c r="E110" i="11"/>
  <c r="D110" i="11"/>
  <c r="B110" i="11"/>
</calcChain>
</file>

<file path=xl/sharedStrings.xml><?xml version="1.0" encoding="utf-8"?>
<sst xmlns="http://schemas.openxmlformats.org/spreadsheetml/2006/main" count="1721" uniqueCount="1690">
  <si>
    <t>ALLBYNNAU PARTNERIAID</t>
  </si>
  <si>
    <r>
      <t xml:space="preserve">Cwblhewch </t>
    </r>
    <r>
      <rPr>
        <b/>
        <i/>
        <sz val="14"/>
        <color theme="1"/>
        <rFont val="FuturaWelsh"/>
      </rPr>
      <t xml:space="preserve">un </t>
    </r>
    <r>
      <rPr>
        <i/>
        <sz val="14"/>
        <color theme="1"/>
        <rFont val="FuturaWelsh"/>
      </rPr>
      <t xml:space="preserve">o'r ffurflenni yma ar gyfer </t>
    </r>
    <r>
      <rPr>
        <b/>
        <i/>
        <sz val="14"/>
        <color theme="1"/>
        <rFont val="FuturaWelsh"/>
      </rPr>
      <t xml:space="preserve">pob prosiect unigol </t>
    </r>
    <r>
      <rPr>
        <i/>
        <sz val="14"/>
        <color theme="1"/>
        <rFont val="FuturaWelsh"/>
      </rPr>
      <t>a ddarparwyd gennych yn ystod y flwyddyn ddiwethaf</t>
    </r>
  </si>
  <si>
    <r>
      <t xml:space="preserve">Enw'r Rhaglen </t>
    </r>
    <r>
      <rPr>
        <sz val="11"/>
        <color theme="0" tint="-0.499984740745262"/>
        <rFont val="FuturaWelsh"/>
        <family val="2"/>
      </rPr>
      <t>(teipiwch isod os gwelwch yn dda</t>
    </r>
    <r>
      <rPr>
        <i/>
        <sz val="11"/>
        <color theme="0" tint="-0.499984740745262"/>
        <rFont val="FuturaWelsh"/>
        <family val="2"/>
      </rPr>
      <t>)</t>
    </r>
  </si>
  <si>
    <r>
      <t>Gr</t>
    </r>
    <r>
      <rPr>
        <b/>
        <sz val="11"/>
        <color theme="1"/>
        <rFont val="Calibri"/>
        <family val="2"/>
      </rPr>
      <t>ŵ</t>
    </r>
    <r>
      <rPr>
        <b/>
        <sz val="11"/>
        <color theme="1"/>
        <rFont val="FuturaWelsh"/>
        <family val="2"/>
      </rPr>
      <t xml:space="preserve">p Oedran Targed </t>
    </r>
    <r>
      <rPr>
        <i/>
        <sz val="11"/>
        <color theme="0" tint="-0.499984740745262"/>
        <rFont val="FuturaWelsh"/>
        <family val="2"/>
      </rPr>
      <t>(dewiswch o'r gwymplen)</t>
    </r>
  </si>
  <si>
    <r>
      <t xml:space="preserve">Partner Arweiniol </t>
    </r>
    <r>
      <rPr>
        <i/>
        <sz val="11"/>
        <color theme="0" tint="-0.249977111117893"/>
        <rFont val="FuturaWelsh"/>
        <family val="2"/>
      </rPr>
      <t>(dewiswch o'r gwymplen)</t>
    </r>
  </si>
  <si>
    <r>
      <t xml:space="preserve">Partneriaid </t>
    </r>
    <r>
      <rPr>
        <i/>
        <sz val="11"/>
        <color theme="1"/>
        <rFont val="FuturaWelsh"/>
        <family val="2"/>
      </rPr>
      <t>(Rhestrwch bob un o'ch partneriaid prosiect isod)</t>
    </r>
  </si>
  <si>
    <r>
      <t xml:space="preserve">Math o Bartner </t>
    </r>
    <r>
      <rPr>
        <i/>
        <sz val="11"/>
        <color theme="1"/>
        <rFont val="FuturaWelsh"/>
        <family val="2"/>
      </rPr>
      <t>(dewiswch o'r gwymplen)</t>
    </r>
  </si>
  <si>
    <r>
      <t xml:space="preserve">Enwau'r Ysgolion Cynradd y cysylltwyd â hwy </t>
    </r>
    <r>
      <rPr>
        <i/>
        <sz val="11"/>
        <color theme="1"/>
        <rFont val="FuturaWelsh"/>
        <family val="2"/>
      </rPr>
      <t>(dewiswch o'r gwymplen)</t>
    </r>
  </si>
  <si>
    <r>
      <t xml:space="preserve">Enwau'r Ysgolion Uwchradd y cysylltwyd â hwy </t>
    </r>
    <r>
      <rPr>
        <i/>
        <sz val="11"/>
        <color theme="1"/>
        <rFont val="FuturaWelsh"/>
        <family val="2"/>
      </rPr>
      <t>(dewiswch o'r gwymplen)</t>
    </r>
  </si>
  <si>
    <t xml:space="preserve">Nifer yr Ymgeiswyr a argymhellwyd </t>
  </si>
  <si>
    <t>Nifer y cyfranogwyr llwyddiannus</t>
  </si>
  <si>
    <t>Cyfanswm Partneriaid</t>
  </si>
  <si>
    <t>Cyfanswm Nifer yr Ysgolion Cynradd</t>
  </si>
  <si>
    <t>Cyfanswm Nifer yr Ysgolion Uwchradd</t>
  </si>
  <si>
    <t>Cyfanswm y Disgyblion a gyfeirwyd</t>
  </si>
  <si>
    <t>Cyfanswm y Cyfranogwyr Llwyddiannus</t>
  </si>
  <si>
    <t>Allbynnau o ran Gweithgareddau</t>
  </si>
  <si>
    <t>Cwblhewch un o'r ffurflenni yma ar gyfer pob prosiect unigol a ddarparwyd gennych yn ystod y flwyddyn ddiwethaf</t>
  </si>
  <si>
    <r>
      <t>Enw'r Rhaglen</t>
    </r>
    <r>
      <rPr>
        <i/>
        <sz val="11"/>
        <color theme="1"/>
        <rFont val="FuturaWelsh"/>
      </rPr>
      <t xml:space="preserve"> (teipiwch isod os gwelwch yn dda)</t>
    </r>
  </si>
  <si>
    <r>
      <t xml:space="preserve">Grŵp Oedran Targed </t>
    </r>
    <r>
      <rPr>
        <i/>
        <sz val="11"/>
        <color theme="1"/>
        <rFont val="FuturaWelsh"/>
      </rPr>
      <t>(dewiswch o'r gwymplen)</t>
    </r>
  </si>
  <si>
    <r>
      <t xml:space="preserve">Partner Arweiniol </t>
    </r>
    <r>
      <rPr>
        <i/>
        <sz val="11"/>
        <color theme="1"/>
        <rFont val="FuturaWelsh"/>
      </rPr>
      <t>(dewiswch o'r gwymplen)</t>
    </r>
  </si>
  <si>
    <t>Enwau'r Artistiaid</t>
  </si>
  <si>
    <r>
      <t>Arbenigedd (</t>
    </r>
    <r>
      <rPr>
        <i/>
        <sz val="11"/>
        <color theme="1"/>
        <rFont val="FuturaWelsh"/>
      </rPr>
      <t>dewiswch o'r gwymplen</t>
    </r>
    <r>
      <rPr>
        <i/>
        <sz val="11"/>
        <color theme="1"/>
        <rFont val="FuturaWelsh"/>
        <family val="2"/>
      </rPr>
      <t>)</t>
    </r>
  </si>
  <si>
    <t>Nifer y gweithdai dan arweiniad Artist</t>
  </si>
  <si>
    <r>
      <t xml:space="preserve">Cyfanswm nifer oriaiu'r Artistiaid </t>
    </r>
    <r>
      <rPr>
        <sz val="11"/>
        <color theme="1"/>
        <rFont val="FuturaWelsh"/>
        <family val="2"/>
      </rPr>
      <t/>
    </r>
  </si>
  <si>
    <t xml:space="preserve">Enwau'r Orielau yr ymwelwyd â hwy </t>
  </si>
  <si>
    <t>Lleoliad (tref)</t>
  </si>
  <si>
    <t>Oriel yng Nghymru?</t>
  </si>
  <si>
    <t>Enwau'r stiwdios yr ymwelwyd â hwy</t>
  </si>
  <si>
    <t>Enwau'r sefydliadau Addysg Uwch/Bellach yr ymwelwyd â hwy</t>
  </si>
  <si>
    <t>Enwau'r arddangosfeydd o waith y bobl ifanc</t>
  </si>
  <si>
    <t>Lleoliad</t>
  </si>
  <si>
    <t>Hyd yr arddangosfa (diwrnodau)</t>
  </si>
  <si>
    <t xml:space="preserve">Rhestrwch fanylion gweithgareddau llwyfannu eraill (cyhoeddiadau, arddangosfeydd ar-lein) </t>
  </si>
  <si>
    <t>CYFANSWM NIFER YR ARTISTIAID</t>
  </si>
  <si>
    <t>CYFANSWM Y GWEITHDAI</t>
  </si>
  <si>
    <t>CYFANSWM ORIAU</t>
  </si>
  <si>
    <r>
      <t xml:space="preserve">NIFRE YR ORIELAU YR YMWELWYD </t>
    </r>
    <r>
      <rPr>
        <sz val="11"/>
        <color theme="1"/>
        <rFont val="Arial"/>
        <family val="2"/>
      </rPr>
      <t>Â</t>
    </r>
    <r>
      <rPr>
        <sz val="11"/>
        <color theme="1"/>
        <rFont val="FuturaWelsh"/>
        <family val="2"/>
      </rPr>
      <t xml:space="preserve"> HWY</t>
    </r>
  </si>
  <si>
    <t>CYFANSWM YNG NGHYMRU</t>
  </si>
  <si>
    <t xml:space="preserve">NIFER Y STIWDIOS YR YMWELWYD Â HWY </t>
  </si>
  <si>
    <t>NIFER Y SEFYDLIADAU AU/AB YR YMWELWYD Â HWY</t>
  </si>
  <si>
    <t>NIFER YR ARDDANGOSFEYDD O WAITH (POBL IFANC)</t>
  </si>
  <si>
    <t>NIFER Y LLEOLIADAU</t>
  </si>
  <si>
    <t>CYFANSWM DYDDIAU</t>
  </si>
  <si>
    <t>CYFANSWM Y GWEITHGAREDDAU LLWYFANNU ERAILL</t>
  </si>
  <si>
    <t>ALLBYLNNAU CYFRANOGWYR</t>
  </si>
  <si>
    <r>
      <t xml:space="preserve">Enw'r Rhaglen </t>
    </r>
    <r>
      <rPr>
        <i/>
        <sz val="11"/>
        <color theme="1"/>
        <rFont val="FuturaWelsh"/>
      </rPr>
      <t>(teipiwch isod os gwelwch yn dda)</t>
    </r>
  </si>
  <si>
    <t>Enwau'r cyfranogwyr</t>
  </si>
  <si>
    <t>A fuodd y cyfranogwyr ar gyrsiau Criw Celf eraill? O 01/09/2015</t>
  </si>
  <si>
    <r>
      <t>Gr</t>
    </r>
    <r>
      <rPr>
        <b/>
        <sz val="10"/>
        <color theme="1"/>
        <rFont val="Calibri"/>
        <family val="2"/>
      </rPr>
      <t>ŵ</t>
    </r>
    <r>
      <rPr>
        <b/>
        <sz val="10"/>
        <color theme="1"/>
        <rFont val="FuturaWelsh"/>
        <family val="2"/>
      </rPr>
      <t>p blwyddyn</t>
    </r>
  </si>
  <si>
    <t>B/M</t>
  </si>
  <si>
    <t>Cinio Ysgol am Ddim (FSM)?</t>
  </si>
  <si>
    <t>Ardal Cymunedau'n Gyntaf? (yn seiliedig ar god post cartref y cyfranogwr)</t>
  </si>
  <si>
    <t>Ethnigrwydd</t>
  </si>
  <si>
    <t>Siarad Cymraeg?</t>
  </si>
  <si>
    <t>A yw'r cyfranogwr yn blentyn sy'n derbyn gofal (LAC)?</t>
  </si>
  <si>
    <t>Nodwch unrhyw anghenion mynediad/cymorth cyfathrebu sydd eu hangen</t>
  </si>
  <si>
    <r>
      <t>A yw'r cyfranogwr yn anabl?</t>
    </r>
    <r>
      <rPr>
        <sz val="10"/>
        <color theme="1"/>
        <rFont val="FuturaWelsh"/>
        <family val="2"/>
      </rPr>
      <t xml:space="preserve">  </t>
    </r>
  </si>
  <si>
    <t>AMH</t>
  </si>
  <si>
    <t>CYFANSWM NIFER Y CYFRANOGWYR</t>
  </si>
  <si>
    <t>CYFANSWM PAWB FU AR GWRS CC</t>
  </si>
  <si>
    <t>CYFANSWM FSM</t>
  </si>
  <si>
    <t>Cyfanswm mewn ardal Cymunedau'n Gyntaf</t>
  </si>
  <si>
    <t>Cyfanswm siarad Cymraeg</t>
  </si>
  <si>
    <t>Cyfanswm LAC</t>
  </si>
  <si>
    <t>Cyfanswm sydd angen cefnogaeth</t>
  </si>
  <si>
    <t>Cyfanswm anabl</t>
  </si>
  <si>
    <t>Oed</t>
  </si>
  <si>
    <t>Grwp Blwyddyn</t>
  </si>
  <si>
    <t>FSM</t>
  </si>
  <si>
    <t>siaradwr Cymraeg</t>
  </si>
  <si>
    <t>Cerameg</t>
  </si>
  <si>
    <t>Bachgen</t>
  </si>
  <si>
    <t>Ie</t>
  </si>
  <si>
    <t>Criw Celf (Primary)</t>
  </si>
  <si>
    <t>(Cynradd)</t>
  </si>
  <si>
    <t>Y Canolbarth a'r Gorllewin</t>
  </si>
  <si>
    <t>Blaenau Gwent</t>
  </si>
  <si>
    <t>Sefydliad Celfyddydol</t>
  </si>
  <si>
    <t>Abbey Primary School</t>
  </si>
  <si>
    <t>Aberdare Community School</t>
  </si>
  <si>
    <t>Arts Active</t>
  </si>
  <si>
    <t>Ymweld â stiwdio Artist</t>
  </si>
  <si>
    <t>Yng Nghymru</t>
  </si>
  <si>
    <t>Gwyn / Cymreig</t>
  </si>
  <si>
    <t>LAC</t>
  </si>
  <si>
    <t>CF</t>
  </si>
  <si>
    <t>Bl 1</t>
  </si>
  <si>
    <t>N/A</t>
  </si>
  <si>
    <t>ddim yn siarad Cymraeg</t>
  </si>
  <si>
    <t>Cyfryngau Digidol</t>
  </si>
  <si>
    <t>Merch</t>
  </si>
  <si>
    <t>Na</t>
  </si>
  <si>
    <t>Criw Celf (KS3)</t>
  </si>
  <si>
    <t>(CA3)</t>
  </si>
  <si>
    <t>Gogledd</t>
  </si>
  <si>
    <t>Pen-y-bont</t>
  </si>
  <si>
    <t>Canolfan Gymunedol</t>
  </si>
  <si>
    <t>Aberbargoed Primary School</t>
  </si>
  <si>
    <t>Abersychan Comprehensive School</t>
  </si>
  <si>
    <t>Cyngor Sir Gwynedd</t>
  </si>
  <si>
    <t>Ymweld â Choleg</t>
  </si>
  <si>
    <t>Tu allan i Gymru</t>
  </si>
  <si>
    <t>Gwyn / Saesnig</t>
  </si>
  <si>
    <t>Amh</t>
  </si>
  <si>
    <t>Bl 2</t>
  </si>
  <si>
    <t>arall</t>
  </si>
  <si>
    <t xml:space="preserve">Ffilm/fideo </t>
  </si>
  <si>
    <t>Ddim am roi ateb</t>
  </si>
  <si>
    <t>Portffolio (GCSE)</t>
  </si>
  <si>
    <t>(TGAU)</t>
  </si>
  <si>
    <t>De Canol/De Ddwyrain</t>
  </si>
  <si>
    <t>Caerffili</t>
  </si>
  <si>
    <t>Addysg Bellach/Uwch</t>
  </si>
  <si>
    <t>Abercanaid Community School</t>
  </si>
  <si>
    <t>Abertillery Comprehensive School</t>
  </si>
  <si>
    <t>Canolfan y Celfyddydau Llantarnam Grange</t>
  </si>
  <si>
    <t>Cyfnewidfeydd</t>
  </si>
  <si>
    <t>Gwyn / Albanaidd</t>
  </si>
  <si>
    <t>(Plentyn sy'n derbyn gofal)</t>
  </si>
  <si>
    <t>(Cymunedau'n Gyntaf)</t>
  </si>
  <si>
    <t>Bl 3</t>
  </si>
  <si>
    <t>Dodrefn</t>
  </si>
  <si>
    <t>Codi'r Bar (AS/A-level)</t>
  </si>
  <si>
    <t>Lefel A)</t>
  </si>
  <si>
    <t>Sir Gaerfyrddin</t>
  </si>
  <si>
    <t>Sefydliad Cyllido</t>
  </si>
  <si>
    <t>Abercarn Primary School</t>
  </si>
  <si>
    <t>Afon Taf High School</t>
  </si>
  <si>
    <t>Oriel Mission</t>
  </si>
  <si>
    <t>Ymweld ag Arddangosfa</t>
  </si>
  <si>
    <t>Gwyn / Gwyddel neu Wyddeles o Ogledd Iwerddon</t>
  </si>
  <si>
    <t>Bl 4</t>
  </si>
  <si>
    <t>Gwydr</t>
  </si>
  <si>
    <t>Caerdydd</t>
  </si>
  <si>
    <t>Llyfrgell</t>
  </si>
  <si>
    <t>Abercerdin Primary School</t>
  </si>
  <si>
    <t>Alun School</t>
  </si>
  <si>
    <t>Cyngor Sir Powys</t>
  </si>
  <si>
    <t>Ymweld ag Oriel</t>
  </si>
  <si>
    <t>Gwyn / Prydeinig</t>
  </si>
  <si>
    <t>Bl 5</t>
  </si>
  <si>
    <t>Gemwaith</t>
  </si>
  <si>
    <t>Ceredigion</t>
  </si>
  <si>
    <t>Awdurdod Lleol</t>
  </si>
  <si>
    <t>Abercynon Community Primary School</t>
  </si>
  <si>
    <t>Archbishop McGrath Catholic High School</t>
  </si>
  <si>
    <t>Cyngor Bwrdeistref Sirol Wrecsam</t>
  </si>
  <si>
    <t>Dosbarth Meistr</t>
  </si>
  <si>
    <t>Gwyn / Gwyddelig</t>
  </si>
  <si>
    <t>Bl 6</t>
  </si>
  <si>
    <t>Metel</t>
  </si>
  <si>
    <t>Conwy</t>
  </si>
  <si>
    <t>Amgueddfa/Sefydliad Treftadaeth</t>
  </si>
  <si>
    <t>Aberdare Park Primary</t>
  </si>
  <si>
    <t>Argoed School</t>
  </si>
  <si>
    <t>Gweithgaredd llwyfannu arall (ar-lein, cyfryngau  cymdeithasol ayb)</t>
  </si>
  <si>
    <t>Gwyn / Sipsi / Roma / Teithiwr</t>
  </si>
  <si>
    <t>Bl 7</t>
  </si>
  <si>
    <t>Cyfrwng Cymgysg</t>
  </si>
  <si>
    <t>Sir Ddinbych</t>
  </si>
  <si>
    <t>Sefydliad (Heb fod yn gelfyddydol)</t>
  </si>
  <si>
    <t>Aberdare Town C.I.W. Primary School</t>
  </si>
  <si>
    <t>Barry Comprehensive School</t>
  </si>
  <si>
    <t>Arddangosfa/Rhoi llwyfan i waith cyfranogwyr</t>
  </si>
  <si>
    <t>Unrhyw gefndir gwyn arall</t>
  </si>
  <si>
    <t>Bl 8</t>
  </si>
  <si>
    <t>Peintio/darlunio</t>
  </si>
  <si>
    <t>Sir y Fflint</t>
  </si>
  <si>
    <t xml:space="preserve">Arall </t>
  </si>
  <si>
    <t>Abergwili Voluntary Controlled Primary School</t>
  </si>
  <si>
    <t>Bassaleg School</t>
  </si>
  <si>
    <t>Ymweld â Phrifysgol</t>
  </si>
  <si>
    <t>Cymysg / Ethnigrwydd Lluosog / Caribïaidd Du a Gwyn</t>
  </si>
  <si>
    <t>Bl 9</t>
  </si>
  <si>
    <t>Ffotograffiaeth</t>
  </si>
  <si>
    <t>Gwynedd</t>
  </si>
  <si>
    <t>Sefydliad Celf Gweledol/Oriel</t>
  </si>
  <si>
    <t>Abermorddu C.P. School</t>
  </si>
  <si>
    <t>Bedwas High School</t>
  </si>
  <si>
    <t>Gweithdy</t>
  </si>
  <si>
    <t>Cymysg / Ethnigrwydd Lluosog / Affricanaidd Du a Gwyn</t>
  </si>
  <si>
    <t>Bl 10</t>
  </si>
  <si>
    <t>Print</t>
  </si>
  <si>
    <t>Ynys Môn</t>
  </si>
  <si>
    <t>Abermule C.P. School</t>
  </si>
  <si>
    <t>Birchgrove Comprehensive School</t>
  </si>
  <si>
    <t>Cymysg / Ethnigrwydd Lluosog / Gwyn ac Asiaidd</t>
  </si>
  <si>
    <t>Bl 11</t>
  </si>
  <si>
    <t>Cerflunwaith</t>
  </si>
  <si>
    <t>Merthyr Tudful</t>
  </si>
  <si>
    <t>Abernant C.P. School</t>
  </si>
  <si>
    <t>Bishop Gore School</t>
  </si>
  <si>
    <t>Unrhyw gefndir Cymysg arall / Cefndir ethnigrwydd lluosog</t>
  </si>
  <si>
    <t>Bl12</t>
  </si>
  <si>
    <t>Safle-benodol</t>
  </si>
  <si>
    <t>Sir Fynwy</t>
  </si>
  <si>
    <t>Abernant Primary School</t>
  </si>
  <si>
    <t>Bishop Hedley High School</t>
  </si>
  <si>
    <t>Asiaidd/ Prydeinig Asiaidd / Pacistanaidd</t>
  </si>
  <si>
    <t>Bl 13</t>
  </si>
  <si>
    <t xml:space="preserve">Tecstil </t>
  </si>
  <si>
    <t>Castell-nedd Port Talbot</t>
  </si>
  <si>
    <t>Abertillery Primary School</t>
  </si>
  <si>
    <t>Bishop Vaughan R.C. School</t>
  </si>
  <si>
    <t>Asiaidd/ Prydeinig Asiaidd / Indiaidd</t>
  </si>
  <si>
    <t>Pren</t>
  </si>
  <si>
    <t>Casnewydd</t>
  </si>
  <si>
    <t>Abertysswg Primary School</t>
  </si>
  <si>
    <t>Bishopston Comprehensive School</t>
  </si>
  <si>
    <t>Asiaidd/ Prydeinig Asiaidd / Bangladeshaidd</t>
  </si>
  <si>
    <t>Sir Benfro</t>
  </si>
  <si>
    <t>Acton Primary</t>
  </si>
  <si>
    <t>Blackwood Comprehensive School</t>
  </si>
  <si>
    <t xml:space="preserve">Asiaidd/Asiaidd Prydeinig /Tsieineaidd </t>
  </si>
  <si>
    <t>Powys</t>
  </si>
  <si>
    <t>Adamsdown Primary School</t>
  </si>
  <si>
    <t>Blessed Edward Jones R.C. High School</t>
  </si>
  <si>
    <t>Unrhyw gefndir Asiaidd arall</t>
  </si>
  <si>
    <t>RCT</t>
  </si>
  <si>
    <t>Afon-y-Felin Primary School</t>
  </si>
  <si>
    <t>Brecon High School</t>
  </si>
  <si>
    <t>Du / Affricanaidd / Caribïaidd / Prydeinig Du</t>
  </si>
  <si>
    <t>Abertawe</t>
  </si>
  <si>
    <t>Alaw Primary School</t>
  </si>
  <si>
    <t>Bryn Hafren Comprehensive School</t>
  </si>
  <si>
    <t>Du / Prydeinig</t>
  </si>
  <si>
    <t>Torfaen</t>
  </si>
  <si>
    <t>Albany Primary School</t>
  </si>
  <si>
    <t>Bryncelynnog Comprehensive School</t>
  </si>
  <si>
    <t xml:space="preserve">Du / Affricanaidd </t>
  </si>
  <si>
    <t>Bro Morgannwg</t>
  </si>
  <si>
    <t>Albert Primary School</t>
  </si>
  <si>
    <t>Bryngwyn School</t>
  </si>
  <si>
    <t>Du / Caribïaidd</t>
  </si>
  <si>
    <t>Wrecsam</t>
  </si>
  <si>
    <t>Alderman Davies CIW Primary School</t>
  </si>
  <si>
    <t>Brynmawr Foundation School</t>
  </si>
  <si>
    <t xml:space="preserve">Unrhyw gefndir Du / Affricanaidd / Caribïaidd arall </t>
  </si>
  <si>
    <t>Alexandra C.P. School</t>
  </si>
  <si>
    <t>Brynteg School</t>
  </si>
  <si>
    <t>Arabaidd</t>
  </si>
  <si>
    <t>All Saints C.I.W. Primary School</t>
  </si>
  <si>
    <t>Bryntirion Comprehensive School</t>
  </si>
  <si>
    <r>
      <t>Unrhyw gr</t>
    </r>
    <r>
      <rPr>
        <sz val="11"/>
        <color theme="0"/>
        <rFont val="Calibri"/>
        <family val="2"/>
      </rPr>
      <t>ŵ</t>
    </r>
    <r>
      <rPr>
        <sz val="11"/>
        <color theme="0"/>
        <rFont val="Calibri"/>
        <family val="2"/>
        <scheme val="minor"/>
      </rPr>
      <t>p ethnig arall</t>
    </r>
  </si>
  <si>
    <t>Builth Wells High School</t>
  </si>
  <si>
    <t>All Saints R.C. Primary School</t>
  </si>
  <si>
    <t>Caereinion High School</t>
  </si>
  <si>
    <t>All Saints Voluntary Aided Primary School</t>
  </si>
  <si>
    <t>Caerleon Comprehensive School</t>
  </si>
  <si>
    <t>Allensbank Primary School</t>
  </si>
  <si>
    <t>Caldicot School</t>
  </si>
  <si>
    <t>Alltwen Primary School</t>
  </si>
  <si>
    <t>Cantonian High School</t>
  </si>
  <si>
    <t>Alway Primary</t>
  </si>
  <si>
    <t>Cardiff High School</t>
  </si>
  <si>
    <t>Angle V.C. School</t>
  </si>
  <si>
    <t>Cardinal Newman R.C. Comprehensive</t>
  </si>
  <si>
    <t>Archbishop Rowan Williams CIW School</t>
  </si>
  <si>
    <t>Castell Alun High School</t>
  </si>
  <si>
    <t>Archdeacon Griffiths C.I.W. Primary School</t>
  </si>
  <si>
    <t>Cathays High School</t>
  </si>
  <si>
    <t>Archdeacon John Lewis Primary School</t>
  </si>
  <si>
    <t>Cefn Hengoed Community School</t>
  </si>
  <si>
    <t>Arddleen C.P. School</t>
  </si>
  <si>
    <t>Cefn Saeson Comprehensive School</t>
  </si>
  <si>
    <t>Ardwyn Nursery &amp; Infant School</t>
  </si>
  <si>
    <t>Chepstow School</t>
  </si>
  <si>
    <t>Awel Y Môr Primary School</t>
  </si>
  <si>
    <t>Coedcae School</t>
  </si>
  <si>
    <t>Baden Powell Primary School</t>
  </si>
  <si>
    <t>Coleg Cymunedol Y Dderwen</t>
  </si>
  <si>
    <t>Baglan Primary School</t>
  </si>
  <si>
    <t>Connah's Quay High School</t>
  </si>
  <si>
    <t>Bancyfelin C.P. School</t>
  </si>
  <si>
    <t>Corpus Christi Catholic High School</t>
  </si>
  <si>
    <t>Banw C.P. School</t>
  </si>
  <si>
    <t>Cowbridge Comprehensive School</t>
  </si>
  <si>
    <t>Barker's Lane C.P. School</t>
  </si>
  <si>
    <t>Crickhowell High School</t>
  </si>
  <si>
    <t>Barry Island Primary</t>
  </si>
  <si>
    <t>Croesyceiliog School</t>
  </si>
  <si>
    <t>Beaufort Hill Primary School</t>
  </si>
  <si>
    <t>Cwmbran High School</t>
  </si>
  <si>
    <t>Bedlinog Community Primary School</t>
  </si>
  <si>
    <t>Cwmcarn High School</t>
  </si>
  <si>
    <t>Bedwas Infant School</t>
  </si>
  <si>
    <t>Cwmtawe Community School</t>
  </si>
  <si>
    <t>Bedwas Junior School</t>
  </si>
  <si>
    <t>Cwrt Sart Community Comprehensive School</t>
  </si>
  <si>
    <t>Berriew C.P. School</t>
  </si>
  <si>
    <t>Cyfarthfa High School</t>
  </si>
  <si>
    <t>Betws C.P. School</t>
  </si>
  <si>
    <t>Cymer Afan Comprehensive School</t>
  </si>
  <si>
    <t>Betws Primary School</t>
  </si>
  <si>
    <t>Cynffig Comprehensive School</t>
  </si>
  <si>
    <t>Bigyn C.P. School</t>
  </si>
  <si>
    <t>Darland High School</t>
  </si>
  <si>
    <t>Birchgrove Primary</t>
  </si>
  <si>
    <t>Denbigh High School</t>
  </si>
  <si>
    <t>Birchgrove Primary School</t>
  </si>
  <si>
    <t>Duffryn High School</t>
  </si>
  <si>
    <t>Bishop Childs C.I.W. Primary School</t>
  </si>
  <si>
    <t>Dwr Y Felin Comprehensive School</t>
  </si>
  <si>
    <t>Bishopston Primary School</t>
  </si>
  <si>
    <t>Dyffryn School</t>
  </si>
  <si>
    <t>Black Lane C.P. School</t>
  </si>
  <si>
    <t>Dyffryn Taf School</t>
  </si>
  <si>
    <t>Blackwood Primary School</t>
  </si>
  <si>
    <t>Dylan Thomas Community School</t>
  </si>
  <si>
    <t>Blaenavon Heritage Voluntary Controlled Primary School</t>
  </si>
  <si>
    <t>Eastern High School</t>
  </si>
  <si>
    <t>Blaenbaglan Primary School</t>
  </si>
  <si>
    <t>Eirias High School</t>
  </si>
  <si>
    <t>Blaendulais Primary School</t>
  </si>
  <si>
    <t>Elfed High School</t>
  </si>
  <si>
    <t>Blaengarw Primary School</t>
  </si>
  <si>
    <t>Ferndale Community School</t>
  </si>
  <si>
    <t>Blaengwawr Primary School</t>
  </si>
  <si>
    <t>Fitzalan High School</t>
  </si>
  <si>
    <t>Blaengwrach Primary School</t>
  </si>
  <si>
    <t>Flint High School</t>
  </si>
  <si>
    <t>Blaenhonddan Primary School</t>
  </si>
  <si>
    <t>Glan Afan Comprehensive School</t>
  </si>
  <si>
    <t>Blaen-y-Cwm Primary School</t>
  </si>
  <si>
    <t>Glan-y-Mor School</t>
  </si>
  <si>
    <t>Blaenymaes Primary School</t>
  </si>
  <si>
    <t>Glyn Derw High School</t>
  </si>
  <si>
    <t>Blenheim Road Community Primary School</t>
  </si>
  <si>
    <t>Gowerton School</t>
  </si>
  <si>
    <t>Bodnant Community School</t>
  </si>
  <si>
    <t>Gwernyfed High School</t>
  </si>
  <si>
    <t>Bodringallt Primary School</t>
  </si>
  <si>
    <t>Hawarden High School</t>
  </si>
  <si>
    <t>Borderbrook School</t>
  </si>
  <si>
    <t>Hawthorn High School</t>
  </si>
  <si>
    <t>Borras Park Infants School</t>
  </si>
  <si>
    <t>Heolddu Comprehensive School</t>
  </si>
  <si>
    <t>Borras Park Junior C.P. School</t>
  </si>
  <si>
    <t>Holywell High School</t>
  </si>
  <si>
    <t>Brackla Primary School</t>
  </si>
  <si>
    <t>John Summers High School</t>
  </si>
  <si>
    <t>Broad Haven C.P. School</t>
  </si>
  <si>
    <t>King Henry VIII Comprehensive School</t>
  </si>
  <si>
    <t>Bronington Voluntary Aided Primary</t>
  </si>
  <si>
    <t>Lewis Girls' Comprehensive School</t>
  </si>
  <si>
    <t>Bronllys C.P. School</t>
  </si>
  <si>
    <t>Lewis School Pengam</t>
  </si>
  <si>
    <t>Broughton Primary School</t>
  </si>
  <si>
    <t>Llandrindod High School</t>
  </si>
  <si>
    <t>Bryn Awel Primary School</t>
  </si>
  <si>
    <t>Llanfyllin High School</t>
  </si>
  <si>
    <t>Bryn Bach Primary School</t>
  </si>
  <si>
    <t>Llangatwg Community School</t>
  </si>
  <si>
    <t>Bryn C.P. School</t>
  </si>
  <si>
    <t>Llanidloes High School</t>
  </si>
  <si>
    <t>Bryn Celyn Primary School</t>
  </si>
  <si>
    <t>Llanishen High School</t>
  </si>
  <si>
    <t>Bryn Deri Primary School</t>
  </si>
  <si>
    <t>Llantwit Major School</t>
  </si>
  <si>
    <t>Bryn Deva C.P. School</t>
  </si>
  <si>
    <t>Llanwern High School</t>
  </si>
  <si>
    <t>Bryn Hafod Primary School</t>
  </si>
  <si>
    <t>Lliswerry High School</t>
  </si>
  <si>
    <t>Bryn Primary School</t>
  </si>
  <si>
    <t>Maesteg School</t>
  </si>
  <si>
    <t>Brynamman Primary School</t>
  </si>
  <si>
    <t>Mary Immaculate High School</t>
  </si>
  <si>
    <t>Bryncethin Primary School</t>
  </si>
  <si>
    <t>Michaelston Community College</t>
  </si>
  <si>
    <t>Bryncoch CIW Primary School</t>
  </si>
  <si>
    <t>Milford Haven School</t>
  </si>
  <si>
    <t>Brynconin C.P. School</t>
  </si>
  <si>
    <t>Monmouth Comprehensive School</t>
  </si>
  <si>
    <t>Brynford C.P. School</t>
  </si>
  <si>
    <t>Morriston Comprehensive School</t>
  </si>
  <si>
    <t>Bryngwyn Primary</t>
  </si>
  <si>
    <t>Mountain Ash Comprehensive School</t>
  </si>
  <si>
    <t>Brynhafren C.P. School</t>
  </si>
  <si>
    <t>Newbridge School</t>
  </si>
  <si>
    <t>Brynhyfryd Primary School</t>
  </si>
  <si>
    <t>Newport High School</t>
  </si>
  <si>
    <t>Newtown High School</t>
  </si>
  <si>
    <t>Brynmenyn Primary School</t>
  </si>
  <si>
    <t>Oakdale Comprehensive School</t>
  </si>
  <si>
    <t>Brynmill Primary School</t>
  </si>
  <si>
    <t>Olchfa School</t>
  </si>
  <si>
    <t>Brynnau Primary School</t>
  </si>
  <si>
    <t>Pembroke School</t>
  </si>
  <si>
    <t>Brynteg C.P. School</t>
  </si>
  <si>
    <t>Pencoed Comprehensive School</t>
  </si>
  <si>
    <t>Bryntirion Infants School</t>
  </si>
  <si>
    <t>Pentrehafod School</t>
  </si>
  <si>
    <t>Builth Wells C.P. School</t>
  </si>
  <si>
    <t>Pen-Y-Dre High School</t>
  </si>
  <si>
    <t>Burlais Primary School</t>
  </si>
  <si>
    <t>Penyrheol Comprehensive School</t>
  </si>
  <si>
    <t>Burry Port Community Primary School</t>
  </si>
  <si>
    <t>Pontarddulais Comprehensive School</t>
  </si>
  <si>
    <t>Buttington / Trewern C.P. School</t>
  </si>
  <si>
    <t>Pontllanfraith Comprehensive School</t>
  </si>
  <si>
    <t>Bwlchgwyn C.P. School</t>
  </si>
  <si>
    <t>Pontypridd High School</t>
  </si>
  <si>
    <t>Cadle Primary School</t>
  </si>
  <si>
    <t>Porth County Community School</t>
  </si>
  <si>
    <t>Cadoxton Primary School</t>
  </si>
  <si>
    <t>Porthcawl Comprehensive School</t>
  </si>
  <si>
    <t>Caedraw Primary School</t>
  </si>
  <si>
    <t>Prestatyn High School</t>
  </si>
  <si>
    <t>Caegarw Primary School</t>
  </si>
  <si>
    <t>Queen Elizabeth High School</t>
  </si>
  <si>
    <t>Cae'r Felin Community School</t>
  </si>
  <si>
    <t>Radyr Comprehensive School</t>
  </si>
  <si>
    <t>Caerau Primary School</t>
  </si>
  <si>
    <t>Rhosnesni High School</t>
  </si>
  <si>
    <t>Caerleon Lodge Hill Primary School</t>
  </si>
  <si>
    <t>Rhyl High School</t>
  </si>
  <si>
    <t>Caersws C.P. School</t>
  </si>
  <si>
    <t>Rhymney Comprehensive School</t>
  </si>
  <si>
    <t>Cantref Primary School</t>
  </si>
  <si>
    <t>Risca Community Comprehensive School</t>
  </si>
  <si>
    <t>Capcoch Primary School</t>
  </si>
  <si>
    <t>Sandfields Comprehensive School</t>
  </si>
  <si>
    <t>Caradog Primary School</t>
  </si>
  <si>
    <t>Sir Thomas Picton School</t>
  </si>
  <si>
    <t>Carreghofa C.P. School</t>
  </si>
  <si>
    <t>St Alban's R.C. High School</t>
  </si>
  <si>
    <t>Carway C.P. School</t>
  </si>
  <si>
    <t>St Cenydd School</t>
  </si>
  <si>
    <t>Casllwchwr Primary School</t>
  </si>
  <si>
    <t>St Cyres School</t>
  </si>
  <si>
    <t>Castle Caereinion C.I.W.</t>
  </si>
  <si>
    <t>St David's High School</t>
  </si>
  <si>
    <t>Castle Park Primary School</t>
  </si>
  <si>
    <t>St Illtyd's Catholic High School</t>
  </si>
  <si>
    <t>Catwg Primary School</t>
  </si>
  <si>
    <t>St John Baptist C.I.W. High School</t>
  </si>
  <si>
    <t>Cefn Cribwr Primary School</t>
  </si>
  <si>
    <t>St John Lloyd Catholic Comprehensive School</t>
  </si>
  <si>
    <t>Cefn Fforest Primary School</t>
  </si>
  <si>
    <t>St Joseph's  R.C.High School</t>
  </si>
  <si>
    <t>Cefn Glas Infant School</t>
  </si>
  <si>
    <t>St Joseph's Catholic and Anglican High School</t>
  </si>
  <si>
    <t>Cefn Mawr Primary School</t>
  </si>
  <si>
    <t>St Joseph's RC School and 6th Form Centre</t>
  </si>
  <si>
    <t>Cefn Primary School</t>
  </si>
  <si>
    <t>St Julian's School</t>
  </si>
  <si>
    <t>Cefneithin C.P.</t>
  </si>
  <si>
    <t>St Martin's School</t>
  </si>
  <si>
    <t>Central Primary School</t>
  </si>
  <si>
    <t>St Richard Gwyn Catholic High School</t>
  </si>
  <si>
    <t>Charles Williams Church in Wales Primary School</t>
  </si>
  <si>
    <t>St Richard Gwyn R.C. High School</t>
  </si>
  <si>
    <t>Christ The King R.C. Primary School</t>
  </si>
  <si>
    <t>St Teilo's C.I.W. High School</t>
  </si>
  <si>
    <t>Christchurch (C.I.W.) Voluntary Aided  School</t>
  </si>
  <si>
    <t>Stanwell School</t>
  </si>
  <si>
    <t>Christchurch C.P. School</t>
  </si>
  <si>
    <t>Tasker-Milward V.C. School</t>
  </si>
  <si>
    <t>Churchstoke C.P. School</t>
  </si>
  <si>
    <t>The Bishop Of Llandaff C.I.W. High School</t>
  </si>
  <si>
    <t>Cila Primary School</t>
  </si>
  <si>
    <t>The Greenhill School</t>
  </si>
  <si>
    <t>Cilffriw Primary School</t>
  </si>
  <si>
    <t>The Maelor School</t>
  </si>
  <si>
    <t>Cilfynydd Primary School</t>
  </si>
  <si>
    <t>Tonypandy Community College</t>
  </si>
  <si>
    <t>Cilgerran V.C.P. School</t>
  </si>
  <si>
    <t>Tonyrefail Comprehensive School</t>
  </si>
  <si>
    <t>Clase Primary School</t>
  </si>
  <si>
    <t>Tredegar Comprehensive School</t>
  </si>
  <si>
    <t>Cleddau Reach V.C.P School</t>
  </si>
  <si>
    <t>Treorchy Comprehensive School</t>
  </si>
  <si>
    <t>Clwyd Community Primary School</t>
  </si>
  <si>
    <t>Welshpool High School</t>
  </si>
  <si>
    <t>Clydach Primary School</t>
  </si>
  <si>
    <t>West Monmouth School</t>
  </si>
  <si>
    <t>Clyro C.I.W. School</t>
  </si>
  <si>
    <t>Whitchurch High School</t>
  </si>
  <si>
    <t>Clytha Primary School</t>
  </si>
  <si>
    <t>Willows High School</t>
  </si>
  <si>
    <t>Coastlands C.P. School</t>
  </si>
  <si>
    <t>Y Pant Comprehensive School</t>
  </si>
  <si>
    <t>Coed Eva Primary School</t>
  </si>
  <si>
    <t>Ysgol Aberconwy</t>
  </si>
  <si>
    <t>Coed Glas Primary School</t>
  </si>
  <si>
    <t>Ysgol Ardudwy</t>
  </si>
  <si>
    <t>Coed Hirwaun Primary School</t>
  </si>
  <si>
    <t>Ysgol Botwnnog</t>
  </si>
  <si>
    <t>Coedffranc Primary School</t>
  </si>
  <si>
    <t>Ysgol Bro Dinefwr</t>
  </si>
  <si>
    <t>Coedpenmaen County Primary School</t>
  </si>
  <si>
    <t>Ysgol Bro Gwaun</t>
  </si>
  <si>
    <t>Coed-Y-Brain Primary School</t>
  </si>
  <si>
    <t>Ysgol Bryn Alyn</t>
  </si>
  <si>
    <t>Coed-y-Garn Primary School</t>
  </si>
  <si>
    <t>Ysgol Bryn Elian</t>
  </si>
  <si>
    <t>Coedylan Primary School</t>
  </si>
  <si>
    <t>Ysgol Brynhyfryd</t>
  </si>
  <si>
    <t>Coety Primary School</t>
  </si>
  <si>
    <t>Ysgol Brynrefail</t>
  </si>
  <si>
    <t>Cogan Primary School</t>
  </si>
  <si>
    <t>Ysgol Clywedog</t>
  </si>
  <si>
    <t>Colcot Primary School</t>
  </si>
  <si>
    <t>Ysgol David Hughes</t>
  </si>
  <si>
    <t>Copperworks Infant &amp; Nursery School</t>
  </si>
  <si>
    <t>Ysgol Dewi Sant</t>
  </si>
  <si>
    <t>Corneli Primary School</t>
  </si>
  <si>
    <t>Ysgol Dinas Bran</t>
  </si>
  <si>
    <t>Cornist Park C.P. School</t>
  </si>
  <si>
    <t>Ysgol Dyffryn Aman</t>
  </si>
  <si>
    <t>Coryton Primary School</t>
  </si>
  <si>
    <t>Ysgol Dyffryn Conwy</t>
  </si>
  <si>
    <t>Cosheston V.C.P. School</t>
  </si>
  <si>
    <t>Ysgol Dyffryn Nantlle</t>
  </si>
  <si>
    <t>Coychurch (Llangrallo) Primary School</t>
  </si>
  <si>
    <t>Ysgol Dyffryn Ogwen</t>
  </si>
  <si>
    <t>Cradoc C.P. School</t>
  </si>
  <si>
    <t>Ysgol Eifionydd</t>
  </si>
  <si>
    <t>Craig Yr Hesg Primary School</t>
  </si>
  <si>
    <t>Ysgol Emrys Ap Iwan</t>
  </si>
  <si>
    <t>Craigcefnparc Primary School</t>
  </si>
  <si>
    <t>Ysgol Friars</t>
  </si>
  <si>
    <t>Craigfelen Primary School</t>
  </si>
  <si>
    <t>Ysgol Glan Y Mor</t>
  </si>
  <si>
    <t>Creunant Primary School</t>
  </si>
  <si>
    <t>Ysgol Gyfun Aberaeron</t>
  </si>
  <si>
    <t>Crickhowell C.P. School</t>
  </si>
  <si>
    <t>Ysgol Gyfun Bryn Tawe</t>
  </si>
  <si>
    <t>Crindau Primary School</t>
  </si>
  <si>
    <t>Ysgol Gyfun Cwm Rhymni</t>
  </si>
  <si>
    <t>Croeserw Primary School</t>
  </si>
  <si>
    <t>Ysgol Gyfun Cymer Rhondda</t>
  </si>
  <si>
    <t>Croesty Primary School</t>
  </si>
  <si>
    <t>Ysgol Gyfun Dyffryn Teifi</t>
  </si>
  <si>
    <t>Croesyceiliog Primary School</t>
  </si>
  <si>
    <t>Ysgol Gyfun Emlyn</t>
  </si>
  <si>
    <t>Cross Ash C.P. School</t>
  </si>
  <si>
    <t>Ysgol Gyfun Garth Olwg</t>
  </si>
  <si>
    <t>Cross Hands C.P. School</t>
  </si>
  <si>
    <t>Ysgol Gyfun Gwynllyw</t>
  </si>
  <si>
    <t>Crossgates C.P. School</t>
  </si>
  <si>
    <t>Ysgol Gyfun Gwyr</t>
  </si>
  <si>
    <t>Crumlin High Level Primary School</t>
  </si>
  <si>
    <t>Ysgol Gyfun Gymraeg Bro Edern</t>
  </si>
  <si>
    <t>Crwys Primary School</t>
  </si>
  <si>
    <t>Ysgol Gyfun Gymraeg Bro Myrddin</t>
  </si>
  <si>
    <t>Crymlyn Primary School</t>
  </si>
  <si>
    <t>Ysgol Gyfun Gymraeg Glantaf</t>
  </si>
  <si>
    <t>Crynallt Primary School</t>
  </si>
  <si>
    <t>Ysgol Gyfun Gymraeg Llangynwyd</t>
  </si>
  <si>
    <t>Cwm Glas Infant School</t>
  </si>
  <si>
    <t>Ysgol Gyfun Gymraeg Plasmawr</t>
  </si>
  <si>
    <t>Cwm Ifor Primary School</t>
  </si>
  <si>
    <t>Ysgol Gyfun Llangefni</t>
  </si>
  <si>
    <t>Cwm Primary School</t>
  </si>
  <si>
    <t>Ysgol Gyfun Penweddig</t>
  </si>
  <si>
    <t>Cwmaber Infant School</t>
  </si>
  <si>
    <t>Ysgol Gyfun Rhydywaun</t>
  </si>
  <si>
    <t>Cwmaber Junior School</t>
  </si>
  <si>
    <t>Ysgol Gyfun Y Strade</t>
  </si>
  <si>
    <t>Cwmafan Primary School</t>
  </si>
  <si>
    <t>Ysgol Gyfun Ystalyfera</t>
  </si>
  <si>
    <t>Cwmaman Infants School</t>
  </si>
  <si>
    <t>Ysgol John Bright</t>
  </si>
  <si>
    <t>Cwmbach C.I.W. Primary School</t>
  </si>
  <si>
    <t>Ysgol Maes Garmon</t>
  </si>
  <si>
    <t>Cwmbach Community Primary School</t>
  </si>
  <si>
    <t>Ysgol Maes y Gwendraeth</t>
  </si>
  <si>
    <t>Cwmcarn Primary School</t>
  </si>
  <si>
    <t>Ysgol Maes-y-Dderwen</t>
  </si>
  <si>
    <t>Cwmclydach Primary</t>
  </si>
  <si>
    <t>Ysgol Morgan Llwyd</t>
  </si>
  <si>
    <t>Cwmdar County Primary School</t>
  </si>
  <si>
    <t>Ysgol Penglais</t>
  </si>
  <si>
    <t>Cwmfelin Primary School</t>
  </si>
  <si>
    <t>Ysgol Rhiwabon</t>
  </si>
  <si>
    <t>Cwmfelinfach Primary School</t>
  </si>
  <si>
    <t>Ysgol Syr Hugh Owen</t>
  </si>
  <si>
    <t>Cwmffrwdoer Primary School</t>
  </si>
  <si>
    <t>Ysgol Syr Thomas Jones</t>
  </si>
  <si>
    <t>Cwmglas Primary School</t>
  </si>
  <si>
    <t>Ysgol Tryfan</t>
  </si>
  <si>
    <t>Cwmlai Primary School</t>
  </si>
  <si>
    <t>Ysgol Uwchradd Aberteifi</t>
  </si>
  <si>
    <t>Cwmnedd Primary School</t>
  </si>
  <si>
    <t>Ysgol Uwchradd Bodedern</t>
  </si>
  <si>
    <t>Cwmrhydyceirw Primary School</t>
  </si>
  <si>
    <t>Ysgol Uwchradd Caergybi</t>
  </si>
  <si>
    <t>Cwrt Henri</t>
  </si>
  <si>
    <t>Ysgol Uwchradd Glan Clwyd</t>
  </si>
  <si>
    <t>Cwrt Rawlin Primary School</t>
  </si>
  <si>
    <t>Ysgol Uwchradd Tywyn</t>
  </si>
  <si>
    <t>Cyfarthfa Park Primary School</t>
  </si>
  <si>
    <t>Ysgol Y Berwyn</t>
  </si>
  <si>
    <t>Cymer Afan Primary School</t>
  </si>
  <si>
    <t>Ysgol Y Creuddyn</t>
  </si>
  <si>
    <t>Cymmer Infants School</t>
  </si>
  <si>
    <t>Ysgol Y Gader</t>
  </si>
  <si>
    <t>Cymmer Junior School</t>
  </si>
  <si>
    <t>Ysgol y Grango</t>
  </si>
  <si>
    <t>Cynwyl Elfed School</t>
  </si>
  <si>
    <t>Ysgol Y Moelwyn</t>
  </si>
  <si>
    <t>Dafen Primary School</t>
  </si>
  <si>
    <t>Ysgol y Preseli</t>
  </si>
  <si>
    <t>Danescourt Primary School</t>
  </si>
  <si>
    <t>Danygraig Primary School</t>
  </si>
  <si>
    <t>Darran Park Primary School</t>
  </si>
  <si>
    <t>Darrenlas Primary School</t>
  </si>
  <si>
    <t>Deighton Primary School</t>
  </si>
  <si>
    <t>Deri Primary School</t>
  </si>
  <si>
    <t>Deri View Primary School</t>
  </si>
  <si>
    <t>Derwen Foundation School</t>
  </si>
  <si>
    <t>Derwendeg Primary School</t>
  </si>
  <si>
    <t>Dewstow Primary School</t>
  </si>
  <si>
    <t>Dinas Powys Primary School</t>
  </si>
  <si>
    <t>Dolau Primary School</t>
  </si>
  <si>
    <t>Dowlais Primary School</t>
  </si>
  <si>
    <t>Drury C.P. School</t>
  </si>
  <si>
    <t>Duffryn Infant School</t>
  </si>
  <si>
    <t>Duffryn Junior School</t>
  </si>
  <si>
    <t>Dunvant Primary School</t>
  </si>
  <si>
    <t>Durand Primary School</t>
  </si>
  <si>
    <t>Eastern Primary School</t>
  </si>
  <si>
    <t>Edwardsville Primary School</t>
  </si>
  <si>
    <t>Evenlode Primary School</t>
  </si>
  <si>
    <t>Eveswell Primary School</t>
  </si>
  <si>
    <t>Ewloe Green C.P. School</t>
  </si>
  <si>
    <t>Eyton CIW Voluntary Controlled Primary School</t>
  </si>
  <si>
    <t>Fairfield Primary School</t>
  </si>
  <si>
    <t>Fairwater Primary School</t>
  </si>
  <si>
    <t>Fenton C.P. School</t>
  </si>
  <si>
    <t>Ferndale Infants School</t>
  </si>
  <si>
    <t>Ferryside V.C.P. School</t>
  </si>
  <si>
    <t>Ffaldau Primary School</t>
  </si>
  <si>
    <t>Ffynnon Taf Primary School</t>
  </si>
  <si>
    <t>Fleur-De-Lys Primary School</t>
  </si>
  <si>
    <t>Fochriw Primary School</t>
  </si>
  <si>
    <t>Forden C.I.W. School</t>
  </si>
  <si>
    <t>Franksbridge C.P. School</t>
  </si>
  <si>
    <t>Froncysyllte C.P. School</t>
  </si>
  <si>
    <t>Gabalfa Primary School</t>
  </si>
  <si>
    <t>Gaer Primary School</t>
  </si>
  <si>
    <t>Garnteg Primary School</t>
  </si>
  <si>
    <t>Garth C.P. School</t>
  </si>
  <si>
    <t>Garth Primary School</t>
  </si>
  <si>
    <t>Gelli Primary School</t>
  </si>
  <si>
    <t>Gellifaelog Primary School</t>
  </si>
  <si>
    <t>Gendros Primary School</t>
  </si>
  <si>
    <t>George Street Primary School</t>
  </si>
  <si>
    <t>Georgetown C.P. School</t>
  </si>
  <si>
    <t>Gilfach Fargoed Primary School</t>
  </si>
  <si>
    <t>Gilwern C.P. School</t>
  </si>
  <si>
    <t>Gladestry C.I.W. School</t>
  </si>
  <si>
    <t>Gladstone Primary</t>
  </si>
  <si>
    <t>Gladstone Primary School</t>
  </si>
  <si>
    <t>Glais Primary School</t>
  </si>
  <si>
    <t>Glan Usk Primary School</t>
  </si>
  <si>
    <t>Glanhowy Primary School</t>
  </si>
  <si>
    <t>Glan-yr-Afon Primary School</t>
  </si>
  <si>
    <t>Glasllwch C.P. School</t>
  </si>
  <si>
    <t>Glenboi Primary School</t>
  </si>
  <si>
    <t>Glyncoed Primary School</t>
  </si>
  <si>
    <t>Glyncollen Primary School</t>
  </si>
  <si>
    <t>Glyncorrwg Primary School</t>
  </si>
  <si>
    <t>Glyn-Gaer CP School</t>
  </si>
  <si>
    <t>Glynhafod Junior School</t>
  </si>
  <si>
    <t>Gnoll Primary School</t>
  </si>
  <si>
    <t>Godre'rgraig Primary School</t>
  </si>
  <si>
    <t>Goetre Primary School</t>
  </si>
  <si>
    <t>Golftyn C.P. School</t>
  </si>
  <si>
    <t>Gors Community Primary School</t>
  </si>
  <si>
    <t>Gorseinon Primary School</t>
  </si>
  <si>
    <t>Gowerton Primary School</t>
  </si>
  <si>
    <t>Goytre Fawr Primary School</t>
  </si>
  <si>
    <t>Graig-y-Rhacca Primary &amp; Nursery Community School</t>
  </si>
  <si>
    <t>Grange Primary School</t>
  </si>
  <si>
    <t>Grangetown Primary School</t>
  </si>
  <si>
    <t>Greenhill Primary School</t>
  </si>
  <si>
    <t>Greenmeadow Primary School</t>
  </si>
  <si>
    <t>Greenway Primary School</t>
  </si>
  <si>
    <t>Griffithstown Primary School</t>
  </si>
  <si>
    <t>Groes Primary School</t>
  </si>
  <si>
    <t>Guilsfield C.P. School</t>
  </si>
  <si>
    <t>Gungrog C.I.W. Infant School</t>
  </si>
  <si>
    <t>Gwauncelyn Primary</t>
  </si>
  <si>
    <t>Gwaunfarren Primary School</t>
  </si>
  <si>
    <t>Gwaunmeisgyn Primary School</t>
  </si>
  <si>
    <t>Gwenfo C.I.W. Primary</t>
  </si>
  <si>
    <t>Gwenfro Community Primary School</t>
  </si>
  <si>
    <t>Gwernymynydd C.P. School</t>
  </si>
  <si>
    <t>Gwersyllt Community Primary School</t>
  </si>
  <si>
    <t>Gwynfryn CP School</t>
  </si>
  <si>
    <t>Gwyrosydd Primary School</t>
  </si>
  <si>
    <t>Hafod Primary School</t>
  </si>
  <si>
    <t>Hafod -Y- Wern Community Primary School</t>
  </si>
  <si>
    <t>Hafren C.P. Junior School</t>
  </si>
  <si>
    <t>Hakin Community Primary School</t>
  </si>
  <si>
    <t>Halfway C.P. School</t>
  </si>
  <si>
    <t xml:space="preserve">Haverfordwest CIW Voluntary Controlled School </t>
  </si>
  <si>
    <t>Hawarden Village Voluntary Aided C.I.W. Primary</t>
  </si>
  <si>
    <t>Hawthorn Primary School</t>
  </si>
  <si>
    <t>Hay-on-Wye C.P. School</t>
  </si>
  <si>
    <t>Hendre Infants School</t>
  </si>
  <si>
    <t>Hendre Junior School</t>
  </si>
  <si>
    <t>Hendredenny Park Primary School</t>
  </si>
  <si>
    <t>Hendrefoilan Primary School</t>
  </si>
  <si>
    <t>Hendreforgan Community Primary School</t>
  </si>
  <si>
    <t>Hendy C.P. School</t>
  </si>
  <si>
    <t>Hengoed Primary School</t>
  </si>
  <si>
    <t>Henllys C.I.W. Primary School</t>
  </si>
  <si>
    <t>Heol Y Celyn Primary School</t>
  </si>
  <si>
    <t>Heolgerrig Community School</t>
  </si>
  <si>
    <t>Herbert Thompson Primary</t>
  </si>
  <si>
    <t>High Cross Primary</t>
  </si>
  <si>
    <t>High Street Primary School</t>
  </si>
  <si>
    <t>Hirwaun Primary School</t>
  </si>
  <si>
    <t>Holt Community Primary School</t>
  </si>
  <si>
    <t>Holton Primary School</t>
  </si>
  <si>
    <t>Holy Family R.C. Primary School</t>
  </si>
  <si>
    <t>Holy Name Catholic Primary School</t>
  </si>
  <si>
    <t>Hook C.P. School</t>
  </si>
  <si>
    <t>Howardian Primary School</t>
  </si>
  <si>
    <t>Hubberston V.C. School</t>
  </si>
  <si>
    <t>Hywel Dda Primary School</t>
  </si>
  <si>
    <t>Irfon Valley C.P. School</t>
  </si>
  <si>
    <t>Jenner Park Primary</t>
  </si>
  <si>
    <t>Johnston C.P. School</t>
  </si>
  <si>
    <t>Johnstown C.P. School</t>
  </si>
  <si>
    <t>Kitchener Primary School</t>
  </si>
  <si>
    <t>Knelston Primary School</t>
  </si>
  <si>
    <t>Knighton C.I.W. School</t>
  </si>
  <si>
    <t>Kymin View Primary</t>
  </si>
  <si>
    <t>Ladywell Green Nurs. &amp; Inf. School</t>
  </si>
  <si>
    <t>Lakefield C.P. School</t>
  </si>
  <si>
    <t>Lakeside Primary School</t>
  </si>
  <si>
    <t>Lamphey C.P. School</t>
  </si>
  <si>
    <t>Langstone Primary School</t>
  </si>
  <si>
    <t>Lansdowne Primary School</t>
  </si>
  <si>
    <t>Laugharne V.C.P. School</t>
  </si>
  <si>
    <t>Leighton C.P. School</t>
  </si>
  <si>
    <t>Libanus Primary School</t>
  </si>
  <si>
    <t>Litchard Primary School</t>
  </si>
  <si>
    <t>Lixwm C.P. School</t>
  </si>
  <si>
    <t>Llanbedr C.I.W. (Aided) School</t>
  </si>
  <si>
    <t>Llanbister C.P. School</t>
  </si>
  <si>
    <t>Llancaeach Junior School</t>
  </si>
  <si>
    <t>Llancarfan Primary School</t>
  </si>
  <si>
    <t>Llandaff City C.I.W. Primary School</t>
  </si>
  <si>
    <t>Llandeilo C.P. School</t>
  </si>
  <si>
    <t>Llandinam C.P. School</t>
  </si>
  <si>
    <t>Llandogo C.P. School</t>
  </si>
  <si>
    <t>Llandough Primary</t>
  </si>
  <si>
    <t>Llandrindod Wells C.I.W. School Trefonnen</t>
  </si>
  <si>
    <t>Llandrindod Wells C.P. School</t>
  </si>
  <si>
    <t>Llandybie C.P. School</t>
  </si>
  <si>
    <t>Llandysilio C.I.W. School</t>
  </si>
  <si>
    <t>Llanedeyrn Primary School</t>
  </si>
  <si>
    <t>Llanelwedd C.I.W. School</t>
  </si>
  <si>
    <t>Llanerfyl C.I.W. Foundation School</t>
  </si>
  <si>
    <t>Llanfabon Infants School</t>
  </si>
  <si>
    <t>Llanfaes C.P. School</t>
  </si>
  <si>
    <t>Llanfair Caereinion C.P.</t>
  </si>
  <si>
    <t>Llanfair Kilgeddin CIW V.A. Primary School</t>
  </si>
  <si>
    <t>Llanfair Primary School</t>
  </si>
  <si>
    <t>Llanfechain C.I.W. School</t>
  </si>
  <si>
    <t>Llanfihangel Crucorney C.P. School</t>
  </si>
  <si>
    <t>Llanfihangel Rhydithon C.P.</t>
  </si>
  <si>
    <t>Llanfoist Fawr Primary School</t>
  </si>
  <si>
    <t>Llanfyllin C.P. School</t>
  </si>
  <si>
    <t>Llanfynydd C.P. School</t>
  </si>
  <si>
    <t>Llangadog C.P. School</t>
  </si>
  <si>
    <t>Llangain C.P. School</t>
  </si>
  <si>
    <t>Llangan Primary School</t>
  </si>
  <si>
    <t>Llangattock C.I.W. School</t>
  </si>
  <si>
    <t>Llangedwyn C.I.W. School</t>
  </si>
  <si>
    <t>Llangennech  Infants School</t>
  </si>
  <si>
    <t>Llangennech Junior School</t>
  </si>
  <si>
    <t>Llangewydd Junior School</t>
  </si>
  <si>
    <t>Llangiwg Primary School</t>
  </si>
  <si>
    <t>Llangors CIW School</t>
  </si>
  <si>
    <t>Llangunnor C.P. School</t>
  </si>
  <si>
    <t>Llangyfelach Primary School</t>
  </si>
  <si>
    <t>Llangynidr C.P. School</t>
  </si>
  <si>
    <t>Llangynwyd Primary School</t>
  </si>
  <si>
    <t>Llanharan Primary School</t>
  </si>
  <si>
    <t>Llanhari Primary School</t>
  </si>
  <si>
    <t>Llanidloes C.P. School</t>
  </si>
  <si>
    <t>Llanilltud Faerdref Primary</t>
  </si>
  <si>
    <t>Llanishen Fach Primary School</t>
  </si>
  <si>
    <t>Llanmartin Primary School</t>
  </si>
  <si>
    <t>Llanmiloe C.P. School</t>
  </si>
  <si>
    <t>Llanpumsaint School</t>
  </si>
  <si>
    <t>Llanrhaeadr ym Mochnant C.P. School</t>
  </si>
  <si>
    <t>Llanrhidian Primary School</t>
  </si>
  <si>
    <t>Llansadwrn C.P. School</t>
  </si>
  <si>
    <t>Llansannor C.I.W. Primary School</t>
  </si>
  <si>
    <t>Llansantffraid C.I.W.A. School</t>
  </si>
  <si>
    <t>Llansawel Primary School</t>
  </si>
  <si>
    <t>Llantarnam Community Primary School</t>
  </si>
  <si>
    <t>Llantilio Pertholey CIW Primary School</t>
  </si>
  <si>
    <t>Llantrisant Primary</t>
  </si>
  <si>
    <t>Llanybydder C.P. School</t>
  </si>
  <si>
    <t>Llanyrafon Primary School</t>
  </si>
  <si>
    <t>Llechyfedach C.P. School</t>
  </si>
  <si>
    <t>Lliswerry Primary School</t>
  </si>
  <si>
    <t>Llwydcoed Primary</t>
  </si>
  <si>
    <t>Llwyncelyn Infants School</t>
  </si>
  <si>
    <t>Llwyncrwn Primary School</t>
  </si>
  <si>
    <t>Llwynypia Primary School</t>
  </si>
  <si>
    <t>Llysfaen Primary School</t>
  </si>
  <si>
    <t>Machen Primary School</t>
  </si>
  <si>
    <t>Madras Voluntary Aided Primary School</t>
  </si>
  <si>
    <t>Maenclochog C.P. School</t>
  </si>
  <si>
    <t>Maendy Primary School</t>
  </si>
  <si>
    <t>Maerdy Community Primary School</t>
  </si>
  <si>
    <t>Maes yr Haul Primary School</t>
  </si>
  <si>
    <t>Maes Yr Morfa Community Primary School</t>
  </si>
  <si>
    <t>Maesglas C.P. School</t>
  </si>
  <si>
    <t>Maesmarchog Community Primary School</t>
  </si>
  <si>
    <t>Maesybont C.P. School</t>
  </si>
  <si>
    <t>Maesybryn Primary School</t>
  </si>
  <si>
    <t>Maes-Y-Coed Primary School</t>
  </si>
  <si>
    <t>Maesycwmmer Primary School</t>
  </si>
  <si>
    <t>Maesyrhandir C.P. School</t>
  </si>
  <si>
    <t>Magor V.A. Primary School</t>
  </si>
  <si>
    <t>Maindee C.P. School</t>
  </si>
  <si>
    <t>Malpas C.I.W. Infant School</t>
  </si>
  <si>
    <t>Malpas C.I.W. Junior School</t>
  </si>
  <si>
    <t>Malpas Court Primary School</t>
  </si>
  <si>
    <t>Malpas Park Primary School</t>
  </si>
  <si>
    <t>Manorbier V.C.P. School</t>
  </si>
  <si>
    <t>Markham Primary School</t>
  </si>
  <si>
    <t>Marlborough Primary School</t>
  </si>
  <si>
    <t>Marshfield Primary School</t>
  </si>
  <si>
    <t>Mary Immaculate Catholic Primary School</t>
  </si>
  <si>
    <t>Mayals Primary School</t>
  </si>
  <si>
    <t>Meadowlane Primary School</t>
  </si>
  <si>
    <t>Meidrim C.P. School</t>
  </si>
  <si>
    <t>Melin Infant School</t>
  </si>
  <si>
    <t>Melin Junior School</t>
  </si>
  <si>
    <t>Milford Haven Junior School</t>
  </si>
  <si>
    <t>Millbank Primary School</t>
  </si>
  <si>
    <t>Millbrook Primary School</t>
  </si>
  <si>
    <t>Milton Infants School</t>
  </si>
  <si>
    <t>Milton Junior School</t>
  </si>
  <si>
    <t>Minera Voluntary Aided Primary School</t>
  </si>
  <si>
    <t>Miskin Primary School</t>
  </si>
  <si>
    <t>Model C.I.W. School</t>
  </si>
  <si>
    <t>Monkton Priory CP School</t>
  </si>
  <si>
    <t>Monnow Primary School</t>
  </si>
  <si>
    <t>Montgomery C.I.W. School</t>
  </si>
  <si>
    <t>Moorland Primary School</t>
  </si>
  <si>
    <t>Morriston Primary School</t>
  </si>
  <si>
    <t>Mount Airey C.P.</t>
  </si>
  <si>
    <t>Mount Pleasant Primary</t>
  </si>
  <si>
    <t>Mount Street C.P. Infants</t>
  </si>
  <si>
    <t>Mount Street C.P. Junior</t>
  </si>
  <si>
    <t>Mount Stuart Primary</t>
  </si>
  <si>
    <t>Mountain Lane C.P. School</t>
  </si>
  <si>
    <t>Mynydd Cynffig Primary School</t>
  </si>
  <si>
    <t>Myrddin C.P. School</t>
  </si>
  <si>
    <t>Nannerch Voluntary Controlled Primary School</t>
  </si>
  <si>
    <t xml:space="preserve">Nant Celyn Primary School </t>
  </si>
  <si>
    <t>Nant Y Parc Primary School</t>
  </si>
  <si>
    <t>Nantmel C.I.W. School</t>
  </si>
  <si>
    <t>Nantyffyllon Primary School</t>
  </si>
  <si>
    <t>Nantymoel Primary School</t>
  </si>
  <si>
    <t>Narberth C.P. School</t>
  </si>
  <si>
    <t>Nercwys CIW Voluntary Aided Primary School</t>
  </si>
  <si>
    <t>New Inn Primary School</t>
  </si>
  <si>
    <t>Newbridge-on-Wye CIW School</t>
  </si>
  <si>
    <t>Newton Primary School</t>
  </si>
  <si>
    <t>Neyland Community School</t>
  </si>
  <si>
    <t>Ninian Park Primary School</t>
  </si>
  <si>
    <t>Northop Hall C.P. School</t>
  </si>
  <si>
    <t>Nottage Primary School</t>
  </si>
  <si>
    <t>Oakfield Primary School</t>
  </si>
  <si>
    <t>Oaklands Primary School</t>
  </si>
  <si>
    <t>Ogmore Vale Primary School</t>
  </si>
  <si>
    <t>Old Road C.P. Primary School</t>
  </si>
  <si>
    <t>Oldcastle Primary School</t>
  </si>
  <si>
    <t>Oldford Infant School</t>
  </si>
  <si>
    <t>Orielton C.P. School</t>
  </si>
  <si>
    <t>Osbaston CIW Primary School</t>
  </si>
  <si>
    <t>Our Lady &amp; St Michael's School</t>
  </si>
  <si>
    <t>Our Lady of the Angels R.C School</t>
  </si>
  <si>
    <t>Our Lady's R.C. Primary School</t>
  </si>
  <si>
    <t>Overmonnow C.P. School</t>
  </si>
  <si>
    <t>Oystermouth Primary School</t>
  </si>
  <si>
    <t>Padre Pio RC Primary</t>
  </si>
  <si>
    <t>Palmerston Primary School</t>
  </si>
  <si>
    <t>Pantside Primary School</t>
  </si>
  <si>
    <t>Pantysgallog Primary School</t>
  </si>
  <si>
    <t>Parc Primary School</t>
  </si>
  <si>
    <t>Parc Y Tywyn School</t>
  </si>
  <si>
    <t>Parclewis Primary School</t>
  </si>
  <si>
    <t>Park Community Primary School</t>
  </si>
  <si>
    <t>Park Primary School</t>
  </si>
  <si>
    <t>Parkland Primary School</t>
  </si>
  <si>
    <t>Pembrey C.P. School</t>
  </si>
  <si>
    <t>Pembroke Dock CP School</t>
  </si>
  <si>
    <t>Pembroke Primary School</t>
  </si>
  <si>
    <t>Pen Afan Primary</t>
  </si>
  <si>
    <t>Penarlag C.P. School</t>
  </si>
  <si>
    <t>Pencaerau Primary school</t>
  </si>
  <si>
    <t>Penclawdd Primary School</t>
  </si>
  <si>
    <t>Pencoed Primary School</t>
  </si>
  <si>
    <t>Penderyn Primary School</t>
  </si>
  <si>
    <t>Pendoylan C.I.W. Primary School</t>
  </si>
  <si>
    <t>Pengam Primary School</t>
  </si>
  <si>
    <t>Pengelli Primary School</t>
  </si>
  <si>
    <t>Pengeulan Primary School</t>
  </si>
  <si>
    <t>Penllergaer Primary School</t>
  </si>
  <si>
    <t>Penllwyn Primary School</t>
  </si>
  <si>
    <t>Pennar Community School</t>
  </si>
  <si>
    <t>Pennard Primary School</t>
  </si>
  <si>
    <t>Penpych Community Primary School</t>
  </si>
  <si>
    <t>Penrhiwceibr Primary</t>
  </si>
  <si>
    <t>Penrhys Primary School</t>
  </si>
  <si>
    <t>Pentip V.A. C.I.W. Primary School</t>
  </si>
  <si>
    <t>Pentre CIW Voluntary Controlled Primary School</t>
  </si>
  <si>
    <t>Pentre’r Graig Primary School</t>
  </si>
  <si>
    <t>Pentrebane Primary School</t>
  </si>
  <si>
    <t>Pentrechwyth Primary School</t>
  </si>
  <si>
    <t>Pentrepoeth C.P. School</t>
  </si>
  <si>
    <t>Pentwynmawr Primary School</t>
  </si>
  <si>
    <t>Pentyrch Primary School</t>
  </si>
  <si>
    <t>Penybont Primary School</t>
  </si>
  <si>
    <t>Pen-y-Bryn Primary School</t>
  </si>
  <si>
    <t>Penycae Community Primary School</t>
  </si>
  <si>
    <t>Penyfai C.I.W. Primary</t>
  </si>
  <si>
    <t>Pen-y-Fro Primary</t>
  </si>
  <si>
    <t>Penygaer Primary School</t>
  </si>
  <si>
    <t>Penygarn Primary School</t>
  </si>
  <si>
    <t>Penygawsi Primary School</t>
  </si>
  <si>
    <t>Penygelli Primary</t>
  </si>
  <si>
    <t>Penygloddfa C.P. School</t>
  </si>
  <si>
    <t>Penygraig Infants School</t>
  </si>
  <si>
    <t>Penygraig Junior School</t>
  </si>
  <si>
    <t>Penygroes C.P. School</t>
  </si>
  <si>
    <t>Penyrenglyn Primary School</t>
  </si>
  <si>
    <t>Penyrheol Primary School</t>
  </si>
  <si>
    <t>Penywaun Primary School</t>
  </si>
  <si>
    <t>Perth y Terfyn Infants School</t>
  </si>
  <si>
    <t>Perthcelyn Community Primary School</t>
  </si>
  <si>
    <t>Peter Lea Primary School</t>
  </si>
  <si>
    <t>Peterston Super Ely C.I.W. Primary</t>
  </si>
  <si>
    <t>Phillipstown Primary School</t>
  </si>
  <si>
    <t>Pil Primary School</t>
  </si>
  <si>
    <t>Pillgwenlly C.P. School</t>
  </si>
  <si>
    <t>Plasmarl Primary School</t>
  </si>
  <si>
    <t>Plasnewydd Primary School</t>
  </si>
  <si>
    <t>Plasyfelin Primary School</t>
  </si>
  <si>
    <t>Pontarddulais Primary School</t>
  </si>
  <si>
    <t>Pontfadog C.P. School</t>
  </si>
  <si>
    <t>Ponthir Church in Wales School</t>
  </si>
  <si>
    <t>Pontiets C.P. School</t>
  </si>
  <si>
    <t>Pontllanfraith Primary School</t>
  </si>
  <si>
    <t>Pontlliw Primary School</t>
  </si>
  <si>
    <t>Pontlottyn Primary School</t>
  </si>
  <si>
    <t>Pontnewydd Primary School</t>
  </si>
  <si>
    <t>Pontprennau Primary School</t>
  </si>
  <si>
    <t>Pontrhondda Primary School</t>
  </si>
  <si>
    <t>Pontybrenin Primary School</t>
  </si>
  <si>
    <t>Pontyclun Primary School</t>
  </si>
  <si>
    <t>Pontygwaith Primary School</t>
  </si>
  <si>
    <t>Porth Infants School</t>
  </si>
  <si>
    <t>Porth Junior  School</t>
  </si>
  <si>
    <t>Porthcawl Primary School</t>
  </si>
  <si>
    <t>Portmead Primary School</t>
  </si>
  <si>
    <t>Prendergast Community School</t>
  </si>
  <si>
    <t>Presteigne C.P. School</t>
  </si>
  <si>
    <t>Priory C.I.W. School</t>
  </si>
  <si>
    <t>Puncheston CP School</t>
  </si>
  <si>
    <t>Pwll C.P. School</t>
  </si>
  <si>
    <t>Queen Street Primary School</t>
  </si>
  <si>
    <t>Queensferry C.P. School</t>
  </si>
  <si>
    <t>Radnor Primary School</t>
  </si>
  <si>
    <t>Radnor Valley C.P. School</t>
  </si>
  <si>
    <t>Radyr Primary School</t>
  </si>
  <si>
    <t>Raglan V.C. Primary School</t>
  </si>
  <si>
    <t>Rhayader C.I.W. School</t>
  </si>
  <si>
    <t>Rhigos Primary School</t>
  </si>
  <si>
    <t>Rhiw Syr Dafydd Primary</t>
  </si>
  <si>
    <t>Rhiwbeina Primary School</t>
  </si>
  <si>
    <t>Rhos Primary School</t>
  </si>
  <si>
    <t>Rhos Street C.P. School</t>
  </si>
  <si>
    <t>Rhosddu Primary School</t>
  </si>
  <si>
    <t>Rhos-y-Fedwyn Primary</t>
  </si>
  <si>
    <t>Rhosymedre Community Primary School</t>
  </si>
  <si>
    <t>Rhws Primary School</t>
  </si>
  <si>
    <t>Rhydri Primary School</t>
  </si>
  <si>
    <t>Rhydyfro Primary School</t>
  </si>
  <si>
    <t>Rhydypenau Primary School</t>
  </si>
  <si>
    <t>Richmond Park Primary School</t>
  </si>
  <si>
    <t>Ringland Primary</t>
  </si>
  <si>
    <t>Risca Primary School</t>
  </si>
  <si>
    <t>Roath Park Primary School</t>
  </si>
  <si>
    <t>Roch C.P. School</t>
  </si>
  <si>
    <t>Rogerstone Primary School</t>
  </si>
  <si>
    <t>Rogiet C.P. School</t>
  </si>
  <si>
    <t>Romilly Primary School</t>
  </si>
  <si>
    <t>Roseheyworth Millennium School</t>
  </si>
  <si>
    <t>Rumney Primary School</t>
  </si>
  <si>
    <t>S.S. Gabriel &amp; Raphael R.C. Primary School</t>
  </si>
  <si>
    <t>Sageston C.P. School</t>
  </si>
  <si>
    <t>Saltney Ferry C.P. School</t>
  </si>
  <si>
    <t>Saltney Wood Memorial C.P. School</t>
  </si>
  <si>
    <t>Sandfields Primary School</t>
  </si>
  <si>
    <t>Sandycroft C.P. School</t>
  </si>
  <si>
    <t>Saundersfoot C.P. School</t>
  </si>
  <si>
    <t>Sea View Community Primary School</t>
  </si>
  <si>
    <t>Sealand C.P. School</t>
  </si>
  <si>
    <t>Sennybridge C.P. School</t>
  </si>
  <si>
    <t>Severn Primary School</t>
  </si>
  <si>
    <t>Shirenewton Primary School</t>
  </si>
  <si>
    <t>Sketty Primary School</t>
  </si>
  <si>
    <t>Sofrydd C.P. School</t>
  </si>
  <si>
    <t>Solva C.P. School</t>
  </si>
  <si>
    <t>Somerton Primary School</t>
  </si>
  <si>
    <t>Southdown C.P.</t>
  </si>
  <si>
    <t>Spittal V.C.P. School</t>
  </si>
  <si>
    <t>Springwood Primary School</t>
  </si>
  <si>
    <t>St Aidans V.A.P. School</t>
  </si>
  <si>
    <t>St Alban's R.C. Primary School</t>
  </si>
  <si>
    <t>St Aloysius R.C. Primary School</t>
  </si>
  <si>
    <t>St Andrews Major C.I.W. Primary School</t>
  </si>
  <si>
    <t>St Andrew's Primary School</t>
  </si>
  <si>
    <t>St Anne's R.C. Primary School</t>
  </si>
  <si>
    <t>St Anthony's R.C. Primary School</t>
  </si>
  <si>
    <t>St Asaph Infants</t>
  </si>
  <si>
    <t>St Athan Primary School</t>
  </si>
  <si>
    <t>St Bernadette's R.C. Primary School</t>
  </si>
  <si>
    <t>St Brides C.I.W. Primary School</t>
  </si>
  <si>
    <t>St Cadoc's Catholic Primary School</t>
  </si>
  <si>
    <t>St Chad's Church in Wales Voluntary Aided Primary School</t>
  </si>
  <si>
    <t>St Cuthbert's R.C. Primary School</t>
  </si>
  <si>
    <t>St David's C.I.W. Primary School</t>
  </si>
  <si>
    <t>St David's Catholic Primary School</t>
  </si>
  <si>
    <t>St David's R.C. Primary School</t>
  </si>
  <si>
    <t>St David's R.C. School</t>
  </si>
  <si>
    <t>St Ethelwold's Primary School</t>
  </si>
  <si>
    <t>St Fagans C.I.W. Primary School</t>
  </si>
  <si>
    <t>St Florence V.C. School</t>
  </si>
  <si>
    <t>St Francis Catholic Primary School</t>
  </si>
  <si>
    <t>St Francis R.C. Primary School</t>
  </si>
  <si>
    <t>St Gabriel's R.C. Primary School</t>
  </si>
  <si>
    <t>St Giles VC Church in Wales Primary School</t>
  </si>
  <si>
    <t>St Gwladys Bargoed School</t>
  </si>
  <si>
    <t>St Helen's Catholic Primary School</t>
  </si>
  <si>
    <t>St Helen's Primary School</t>
  </si>
  <si>
    <t>St Helen's R.C. Infant &amp; Nursery</t>
  </si>
  <si>
    <t>St Helen's R.C. Junior School</t>
  </si>
  <si>
    <t>St Illtyd Primary School</t>
  </si>
  <si>
    <t>St Illtyd's Primary School</t>
  </si>
  <si>
    <t>St Illtyd's R.C. Primary School</t>
  </si>
  <si>
    <t>St Illtyds R.C.Primary School</t>
  </si>
  <si>
    <t>St James Primary School</t>
  </si>
  <si>
    <t>St John Lloyd R.C. Primary School</t>
  </si>
  <si>
    <t>St John the Baptist V.A. Primary School</t>
  </si>
  <si>
    <t>St Joseph's Cathedral Primary School</t>
  </si>
  <si>
    <t>St Joseph's Catholic Infant School</t>
  </si>
  <si>
    <t>St Joseph's Catholic Junior School</t>
  </si>
  <si>
    <t>St Josephs Catholic Primary School</t>
  </si>
  <si>
    <t>St Joseph's Catholic Primary School (Neath)</t>
  </si>
  <si>
    <t>St Joseph's R.C. Primary School</t>
  </si>
  <si>
    <t>St Julian's Primary School</t>
  </si>
  <si>
    <t>St Margaret's R.C. Primary School</t>
  </si>
  <si>
    <t>St Marks V.A.P. School</t>
  </si>
  <si>
    <t>St Mary The Virgin C.I.W. Primary School</t>
  </si>
  <si>
    <t>St Mary's &amp; St Patrick's Catholic Primary School</t>
  </si>
  <si>
    <t>St Mary's Aided Primary School (Brymbo)</t>
  </si>
  <si>
    <t>St Mary's C in W Voluntary Aided School</t>
  </si>
  <si>
    <t>St Mary's C.I.W. Voluntary Aided School</t>
  </si>
  <si>
    <t>St Mary's Catholic Primary School</t>
  </si>
  <si>
    <t>St Mary's Catholic Primary School (Llanelli)</t>
  </si>
  <si>
    <t>St Mary's CIW Primary School (Ruabon)</t>
  </si>
  <si>
    <t>St Mary's R.C. (A) School</t>
  </si>
  <si>
    <t>St Mary's R.C. Primary School</t>
  </si>
  <si>
    <t>St Mary's R.C. Primary School (Carmarthen)</t>
  </si>
  <si>
    <t>St Mary's Roman Catholic - Brynmawr</t>
  </si>
  <si>
    <t>St Mellons C.I.W. Primary School</t>
  </si>
  <si>
    <t>St Michael's R.C. Primary School</t>
  </si>
  <si>
    <t>St Monica's C.I.W. Primary School</t>
  </si>
  <si>
    <t>St Nicholas C.I.W. Primary</t>
  </si>
  <si>
    <t>St Oswalds CIW Voluntary Aided School</t>
  </si>
  <si>
    <t>St Patrick`s R.C. Primary School</t>
  </si>
  <si>
    <t>St Patrick's R.C. Primary School</t>
  </si>
  <si>
    <t>St Paul's C.I.W. Primary School</t>
  </si>
  <si>
    <t>St Paul's Voluntary Aided School</t>
  </si>
  <si>
    <t>St Peter's CIW Voluntary Controlled Primary School</t>
  </si>
  <si>
    <t>St Peter's R.C. Primary School</t>
  </si>
  <si>
    <t>St Philip Evans R.C. Primary School</t>
  </si>
  <si>
    <t>St Teilos Catholic Primary School</t>
  </si>
  <si>
    <t>St Therese's Catholic Primary School</t>
  </si>
  <si>
    <t>St Thomas Community Primary School</t>
  </si>
  <si>
    <t>St Winefrides R.C. School</t>
  </si>
  <si>
    <t>St Woolos Primary School</t>
  </si>
  <si>
    <t>St. Michael's C.I.W. School</t>
  </si>
  <si>
    <t>St. Robert's R.C. Primary School</t>
  </si>
  <si>
    <t>Stacey Primary School</t>
  </si>
  <si>
    <t>Stackpole V.C.P. School</t>
  </si>
  <si>
    <t>Stebonheath C.P. School</t>
  </si>
  <si>
    <t>Stepaside C.P. School</t>
  </si>
  <si>
    <t>Sully Primary School</t>
  </si>
  <si>
    <t>Swiss Valley C.P. School</t>
  </si>
  <si>
    <t>Sychdyn C.P. School</t>
  </si>
  <si>
    <t>Tairgwaith Primary School</t>
  </si>
  <si>
    <t>Talgarth C.P. School</t>
  </si>
  <si>
    <t>Talley C.P School</t>
  </si>
  <si>
    <t>Talycopa Primary School</t>
  </si>
  <si>
    <t>Tavernspite C.P. School</t>
  </si>
  <si>
    <t>Templeton C.P. School</t>
  </si>
  <si>
    <t>Tenby Infants V.C. School</t>
  </si>
  <si>
    <t>Tenby Junior Community School</t>
  </si>
  <si>
    <t>Terrace Road Primary School</t>
  </si>
  <si>
    <t>The Dell Primary School</t>
  </si>
  <si>
    <t>The Meads C.P. Infant &amp; Nursery School</t>
  </si>
  <si>
    <t>The Rofft C.P. School</t>
  </si>
  <si>
    <t>The Twyn School</t>
  </si>
  <si>
    <t>Thornhill  Primary School</t>
  </si>
  <si>
    <t>Thornwell Primary School</t>
  </si>
  <si>
    <t>Tiryberth Primary School</t>
  </si>
  <si>
    <t>Ton Pentre Infants School</t>
  </si>
  <si>
    <t>Ton Pentre Junior  School</t>
  </si>
  <si>
    <t>Tondu Primary School</t>
  </si>
  <si>
    <t>Tongwynlais Primary School</t>
  </si>
  <si>
    <t>Tonnau Primary Community School</t>
  </si>
  <si>
    <t>Tonypandy Primary School</t>
  </si>
  <si>
    <t>Tonyrefail Primary School</t>
  </si>
  <si>
    <t>Ton-yr-Ywen Primary School</t>
  </si>
  <si>
    <t>Tonysguboriau Primary School</t>
  </si>
  <si>
    <t>Townhill Community Primary School</t>
  </si>
  <si>
    <t>Traethmelyn Primary School</t>
  </si>
  <si>
    <t>Trallwn Primary School</t>
  </si>
  <si>
    <t>Trallwng Infants School</t>
  </si>
  <si>
    <t>Tre Uchaf Primary School</t>
  </si>
  <si>
    <t>Trealaw Primary School</t>
  </si>
  <si>
    <t>Tredegarville C.I.W. Primary School</t>
  </si>
  <si>
    <t>Tref-y-Rhyg Primary School</t>
  </si>
  <si>
    <t>Trehopcyn Primary School</t>
  </si>
  <si>
    <t>Trelai Primary School</t>
  </si>
  <si>
    <t>Trelales Primary School</t>
  </si>
  <si>
    <t>Trelawnyd V.A. School</t>
  </si>
  <si>
    <t>Trelewis Primary School</t>
  </si>
  <si>
    <t>Trellech C.P. School</t>
  </si>
  <si>
    <t>Tremains Primary School</t>
  </si>
  <si>
    <t>Tremoilet V.C.P.</t>
  </si>
  <si>
    <t>Treorchy Primary School</t>
  </si>
  <si>
    <t>Treowen C.P. School</t>
  </si>
  <si>
    <t>Trerobart Primary School</t>
  </si>
  <si>
    <t>Trimsaran C.P. School</t>
  </si>
  <si>
    <t>Trinant Primary School</t>
  </si>
  <si>
    <t>Troedyrhiw Primary School</t>
  </si>
  <si>
    <t>Trowbridge Primary School</t>
  </si>
  <si>
    <t>Twynyrodyn Community School</t>
  </si>
  <si>
    <t>Ty Isaf Infants School</t>
  </si>
  <si>
    <t>Ty Sign Primary School</t>
  </si>
  <si>
    <t>Tylorstown Primary School</t>
  </si>
  <si>
    <t>Tynewydd Primary School</t>
  </si>
  <si>
    <t>Tynyrheol Primary School</t>
  </si>
  <si>
    <t>Tyn-y-Wern Primary</t>
  </si>
  <si>
    <t>Tywyn Primary School</t>
  </si>
  <si>
    <t>Undy C.P. School</t>
  </si>
  <si>
    <t>Upper Rhymney Primary School</t>
  </si>
  <si>
    <t>Usk CIW Primary School</t>
  </si>
  <si>
    <t>Ven. Edward Morgan R.C. Primary School</t>
  </si>
  <si>
    <t>Victoria Primary School</t>
  </si>
  <si>
    <t>Wat's Dyke C.P. School</t>
  </si>
  <si>
    <t>Waun Wen Primary School</t>
  </si>
  <si>
    <t>Waunarlwydd Primary School</t>
  </si>
  <si>
    <t>Waunceirch Primary School</t>
  </si>
  <si>
    <t>Waunfawr Primary School</t>
  </si>
  <si>
    <t>Wepre C.P. School</t>
  </si>
  <si>
    <t>West Park Primary School</t>
  </si>
  <si>
    <t>Westwood Community Primary School</t>
  </si>
  <si>
    <t>Whitchurch Primary School</t>
  </si>
  <si>
    <t>White Rose Primary School</t>
  </si>
  <si>
    <t>Whitestone Primary School</t>
  </si>
  <si>
    <t>Whitton (Aided) School</t>
  </si>
  <si>
    <t>Wick &amp; Marcross C.I.W. Primary School</t>
  </si>
  <si>
    <t>Williamstown Primary School</t>
  </si>
  <si>
    <t>Willowbrook Primary School</t>
  </si>
  <si>
    <t>Willowtown Primary School</t>
  </si>
  <si>
    <t>Windsor Clive Primary School</t>
  </si>
  <si>
    <t>Wolfcastle C.P. School</t>
  </si>
  <si>
    <t>Woodlands Community Primary School</t>
  </si>
  <si>
    <t>Y Bont Faen Primary</t>
  </si>
  <si>
    <t>Y.G. Cwm Gwyddon</t>
  </si>
  <si>
    <t>Y.G. Nantgaredig</t>
  </si>
  <si>
    <t>Y.G.G. Bryn-Y-Mor</t>
  </si>
  <si>
    <t>Y.G.G. Pont Sion Norton</t>
  </si>
  <si>
    <t>YG Y Wern</t>
  </si>
  <si>
    <t>YGG Blaendulais</t>
  </si>
  <si>
    <t>YGG Castell-nedd</t>
  </si>
  <si>
    <t>YGG Cwm Nedd</t>
  </si>
  <si>
    <t>YGG Cwmllynfell</t>
  </si>
  <si>
    <t>YGG Gwaun-Cae-Gurwen</t>
  </si>
  <si>
    <t>YGG Llwynderw</t>
  </si>
  <si>
    <t>YGG Pontardawe</t>
  </si>
  <si>
    <t>YGG Rhos-Afan</t>
  </si>
  <si>
    <t xml:space="preserve">YGG Tan-y-lan </t>
  </si>
  <si>
    <t>YGG Trebannws</t>
  </si>
  <si>
    <t>YGG Tyle'r Ynn</t>
  </si>
  <si>
    <t>YGGG Llantrisant</t>
  </si>
  <si>
    <t>Ynysboeth Community Primary School</t>
  </si>
  <si>
    <t>Ynysddu Primary School</t>
  </si>
  <si>
    <t>Ynysfach Primary School</t>
  </si>
  <si>
    <t>Ynyshir Primary School</t>
  </si>
  <si>
    <t>Ynysmaerdy Primary School</t>
  </si>
  <si>
    <t>Ynysowen Community Primary School</t>
  </si>
  <si>
    <t>Ynystawe Primary School</t>
  </si>
  <si>
    <t>Yr Ysgol Gymraeg</t>
  </si>
  <si>
    <t>Ysgol Aberbanc</t>
  </si>
  <si>
    <t>Ysgol Abercaseg</t>
  </si>
  <si>
    <t>Ysgol Aberporth</t>
  </si>
  <si>
    <t>Ysgol Acrefair</t>
  </si>
  <si>
    <t>Ysgol Babanod Coedmawr</t>
  </si>
  <si>
    <t>Ysgol Babanod Llanfairfechan</t>
  </si>
  <si>
    <t>Ysgol Babanod Mochdre</t>
  </si>
  <si>
    <t>Ysgol Babanod Morfa Nefyn</t>
  </si>
  <si>
    <t>Ysgol Baladeulyn</t>
  </si>
  <si>
    <t>Ysgol Beca</t>
  </si>
  <si>
    <t>Ysgol Bendigaid William Davies</t>
  </si>
  <si>
    <t>Ysgol Betws Gwerfil Goch</t>
  </si>
  <si>
    <t>Ysgol Betws yn Rhos</t>
  </si>
  <si>
    <t>Ysgol Betws-y-Coed</t>
  </si>
  <si>
    <t>Ysgol Beulah</t>
  </si>
  <si>
    <t>Ysgol Beuno Sant</t>
  </si>
  <si>
    <t>Ysgol Bod Alaw</t>
  </si>
  <si>
    <t>Ysgol Bodafon</t>
  </si>
  <si>
    <t>Ysgol Bodfari</t>
  </si>
  <si>
    <t>Ysgol Bodfeurig</t>
  </si>
  <si>
    <t>Ysgol Bodhyfryd</t>
  </si>
  <si>
    <t>Ysgol Borthygest</t>
  </si>
  <si>
    <t>Ysgol Borthyn</t>
  </si>
  <si>
    <t>Ysgol Bro Aled</t>
  </si>
  <si>
    <t>Ysgol Bro Alun</t>
  </si>
  <si>
    <t>Ysgol Bro Banw</t>
  </si>
  <si>
    <t>Ysgol Bro Brynach</t>
  </si>
  <si>
    <t>Ysgol Bro Carmel</t>
  </si>
  <si>
    <t>Ysgol Bro Cernyw</t>
  </si>
  <si>
    <t>Ysgol Bro Cinmeirch</t>
  </si>
  <si>
    <t>Ysgol Bro Cynfal</t>
  </si>
  <si>
    <t>Ysgol Bro Cynllaith</t>
  </si>
  <si>
    <t>Ysgol Bro Dewi V.A.</t>
  </si>
  <si>
    <t>Ysgol Bro Dyfrdwy</t>
  </si>
  <si>
    <t>Ysgol Bro Eirwg</t>
  </si>
  <si>
    <t>Ysgol Bro Elwern</t>
  </si>
  <si>
    <t>Ysgol Bro Famau</t>
  </si>
  <si>
    <t>Ysgol Bro Gwydir</t>
  </si>
  <si>
    <t>Ysgol Bro Hedd Wyn</t>
  </si>
  <si>
    <t>Ysgol Bro Helyg</t>
  </si>
  <si>
    <t>Ysgol Bro Ingli</t>
  </si>
  <si>
    <t>Ysgol Bro Lleu</t>
  </si>
  <si>
    <t>Ysgol Bro Llifon</t>
  </si>
  <si>
    <t>Ysgol Bro Plenydd</t>
  </si>
  <si>
    <t>Ysgol Bro Sannan</t>
  </si>
  <si>
    <t>Ysgol Bro Sion Cwilt</t>
  </si>
  <si>
    <t>Ysgol Bro Tawe</t>
  </si>
  <si>
    <t>Ysgol Bro Tegid</t>
  </si>
  <si>
    <t>Ysgol Bro Tryweryn</t>
  </si>
  <si>
    <t>Ysgol Bryn Clwyd</t>
  </si>
  <si>
    <t>Ysgol Bryn Coch</t>
  </si>
  <si>
    <t>Ysgol Bryn Collen</t>
  </si>
  <si>
    <t>Ysgol Bryn Garth</t>
  </si>
  <si>
    <t>Ysgol Bryn Gwalia C.P.</t>
  </si>
  <si>
    <t>Ysgol Bryn Hedydd</t>
  </si>
  <si>
    <t>Ysgol Bryn Onnen</t>
  </si>
  <si>
    <t>Ysgol Bryn Pennant C.P.</t>
  </si>
  <si>
    <t>Ysgol Bryn Tabor</t>
  </si>
  <si>
    <t>Ysgol Bryn Teg</t>
  </si>
  <si>
    <t>Ysgol Brynaerau</t>
  </si>
  <si>
    <t>Ysgol Cae Top</t>
  </si>
  <si>
    <t>Ysgol Caer Drewyn</t>
  </si>
  <si>
    <t>Ysgol Cae'r Nant</t>
  </si>
  <si>
    <t>Ysgol Caergeiliog Foundation School</t>
  </si>
  <si>
    <t>Ysgol Capel Garmon</t>
  </si>
  <si>
    <t>Ysgol Capelulo</t>
  </si>
  <si>
    <t>Ysgol Carreg Emlyn</t>
  </si>
  <si>
    <t>Ysgol Carreg Hirfaen</t>
  </si>
  <si>
    <t>Ysgol Carrog</t>
  </si>
  <si>
    <t>Ysgol Cefn Coch</t>
  </si>
  <si>
    <t>Ysgol Cefn Meiriadog</t>
  </si>
  <si>
    <t>Ysgol Cei Newydd</t>
  </si>
  <si>
    <t>Ysgol Cenarth</t>
  </si>
  <si>
    <t>Ysgol Cilcennin</t>
  </si>
  <si>
    <t>Ysgol Ciliau Parc</t>
  </si>
  <si>
    <t>Ysgol Clawdd Offa</t>
  </si>
  <si>
    <t>Ysgol Clydau</t>
  </si>
  <si>
    <t>Ysgol Coedybryn</t>
  </si>
  <si>
    <t>Ysgol Comins Coch</t>
  </si>
  <si>
    <t>Ysgol Corn Hir</t>
  </si>
  <si>
    <t>Ysgol Craig y Deryn</t>
  </si>
  <si>
    <t>Ysgol Craig Y Don</t>
  </si>
  <si>
    <t>Ysgol Craig Yr Wylfa</t>
  </si>
  <si>
    <t>Ysgol Croes Atti</t>
  </si>
  <si>
    <t>Ysgol Crud y Werin</t>
  </si>
  <si>
    <t>Ysgol Cwmpadarn</t>
  </si>
  <si>
    <t>Ysgol Cwrtnewydd</t>
  </si>
  <si>
    <t>Ysgol Cymerau</t>
  </si>
  <si>
    <t>Ysgol Cynddelw</t>
  </si>
  <si>
    <t>Ysgol Cynfran</t>
  </si>
  <si>
    <t>Ysgol Cynwyd Sant</t>
  </si>
  <si>
    <t>Ysgol Cystennin</t>
  </si>
  <si>
    <t>Ysgol Dafydd Llwyd</t>
  </si>
  <si>
    <t>Ysgol Deganwy</t>
  </si>
  <si>
    <t>Ysgol Deiniol C.P.</t>
  </si>
  <si>
    <t>Ysgol Derwenfa</t>
  </si>
  <si>
    <t>Ysgol Dihewyd</t>
  </si>
  <si>
    <t>Ysgol Dinas Mawddwy</t>
  </si>
  <si>
    <t>Ysgol Dolafon</t>
  </si>
  <si>
    <t>Ysgol Dolbadarn</t>
  </si>
  <si>
    <t>Ysgol Dolgarrog</t>
  </si>
  <si>
    <t>Ysgol Dyffryn Ardudwy</t>
  </si>
  <si>
    <t>Ysgol Dyffryn Ial</t>
  </si>
  <si>
    <t>Ysgol Dyffryn Trannon</t>
  </si>
  <si>
    <t>Ysgol Edmwnd Prys</t>
  </si>
  <si>
    <t>Ysgol Eglwysbach</t>
  </si>
  <si>
    <t>Ysgol Eifion Wyn</t>
  </si>
  <si>
    <t>Ysgol Ein Harglwyddes</t>
  </si>
  <si>
    <t>Ysgol Emmanuel</t>
  </si>
  <si>
    <t>Ysgol Esgob Morgan C.I.W. Voluntary Controlled Primary School</t>
  </si>
  <si>
    <t>Ysgol Estyn C.P.</t>
  </si>
  <si>
    <t>Ysgol Felinfach</t>
  </si>
  <si>
    <t>Ysgol Ffordd Dyffryn</t>
  </si>
  <si>
    <t>Ysgol Ffridd Y Llyn</t>
  </si>
  <si>
    <t>Ysgol Ffrwd Win</t>
  </si>
  <si>
    <t>Ysgol Foel Gron</t>
  </si>
  <si>
    <t>Ysgol Friog</t>
  </si>
  <si>
    <t>Ysgol Frongoch</t>
  </si>
  <si>
    <t>Ysgol G. G. Llwyncelyn</t>
  </si>
  <si>
    <t>Ysgol G. Mynyddygarreg</t>
  </si>
  <si>
    <t>Ysgol G.G. Aberdar</t>
  </si>
  <si>
    <t>Ysgol G.G. Bodringallt</t>
  </si>
  <si>
    <t>Ysgol G.G. Bronllwyn</t>
  </si>
  <si>
    <t>Ysgol G.G. Caerffili</t>
  </si>
  <si>
    <t>Ysgol G.G. Castellau</t>
  </si>
  <si>
    <t>Ysgol G.G. Cwm Garw</t>
  </si>
  <si>
    <t>Ysgol G.G. Evan James</t>
  </si>
  <si>
    <t>Ysgol G.G. Llyn y Forwyn</t>
  </si>
  <si>
    <t>Ysgol G.G. Tonyrefail</t>
  </si>
  <si>
    <t>Ysgol G.G. Ynyswen</t>
  </si>
  <si>
    <t>Ysgol Ganllwyd</t>
  </si>
  <si>
    <t>Ysgol Garndolbenmaen</t>
  </si>
  <si>
    <t>Ysgol Garreglefn</t>
  </si>
  <si>
    <t>Ysgol Gelli Aur/Golden Grove</t>
  </si>
  <si>
    <t>Ysgol Gellifor</t>
  </si>
  <si>
    <t>Ysgol Ger y Llan</t>
  </si>
  <si>
    <t>Ysgol Glan Aber</t>
  </si>
  <si>
    <t>Ysgol Glan Ceubal</t>
  </si>
  <si>
    <t>Ysgol Glan Cleddau</t>
  </si>
  <si>
    <t>Ysgol Glan Conwy</t>
  </si>
  <si>
    <t>Ysgol Glan Gele</t>
  </si>
  <si>
    <t>Ysgol Glan Morfa</t>
  </si>
  <si>
    <t>Ysgol Glanadda</t>
  </si>
  <si>
    <t>Ysgol Glancegin</t>
  </si>
  <si>
    <t>Ysgol Glannau Gwaun</t>
  </si>
  <si>
    <t>Ysgol Glanrafon</t>
  </si>
  <si>
    <t>Ysgol Glantwymyn</t>
  </si>
  <si>
    <t>Ysgol Glanwydden</t>
  </si>
  <si>
    <t>Ysgol Golwg y Cwm</t>
  </si>
  <si>
    <t>Ysgol Goronwy Owen</t>
  </si>
  <si>
    <t>Ysgol Griffith Jones</t>
  </si>
  <si>
    <t>Ysgol Gronant</t>
  </si>
  <si>
    <t>Ysgol Gwaun Gynfi</t>
  </si>
  <si>
    <t>Ysgol Gwenffrwd</t>
  </si>
  <si>
    <t>Ysgol Gwynedd</t>
  </si>
  <si>
    <t>Ysgol Gymraeg Abercynon</t>
  </si>
  <si>
    <t>Ysgol Gymraeg Bro Allta</t>
  </si>
  <si>
    <t>Ysgol Gymraeg Bro Ogwr</t>
  </si>
  <si>
    <t>Ysgol Gymraeg Bro Teyrnon</t>
  </si>
  <si>
    <t>Ysgol Gymraeg Brynsierfel</t>
  </si>
  <si>
    <t>Ysgol Gymraeg Casnewydd</t>
  </si>
  <si>
    <t>Ysgol Gymraeg Coed-Y-Gof</t>
  </si>
  <si>
    <t>Ysgol Gymraeg Cwm Derwen</t>
  </si>
  <si>
    <t>Ysgol Gymraeg Cwmbrân</t>
  </si>
  <si>
    <t>Ysgol Gymraeg Dewi Sant</t>
  </si>
  <si>
    <t xml:space="preserve">Ysgol Gymraeg Dewi Sant </t>
  </si>
  <si>
    <t>Ysgol Gymraeg Dyffryn y Glowyr</t>
  </si>
  <si>
    <t>Ysgol Gymraeg Ffwrnes</t>
  </si>
  <si>
    <t>Ysgol Gymraeg Garth Olwg</t>
  </si>
  <si>
    <t>Ysgol Gymraeg Gilfach Fargoed</t>
  </si>
  <si>
    <t>Ysgol Gymraeg Gwenllian</t>
  </si>
  <si>
    <t>Ysgol Gymraeg Ifor Hael</t>
  </si>
  <si>
    <t>Ysgol Gymraeg Melin Gruffydd</t>
  </si>
  <si>
    <t>Ysgol Gymraeg Mornant</t>
  </si>
  <si>
    <t>Ysgol Gymraeg Morswyn</t>
  </si>
  <si>
    <t>Ysgol Gymraeg Nant Caerau</t>
  </si>
  <si>
    <t>Ysgol Gymraeg Pwll Coch</t>
  </si>
  <si>
    <t>Ysgol Gymraeg Rhydaman</t>
  </si>
  <si>
    <t>Ysgol Gymraeg Teilo Sant</t>
  </si>
  <si>
    <t>Ysgol Gymraeg Treganna</t>
  </si>
  <si>
    <t>Ysgol Gymraeg Trelyn</t>
  </si>
  <si>
    <t>Ysgol Gymraeg y Cwm</t>
  </si>
  <si>
    <t>Ysgol Gymraeg Y Fenni</t>
  </si>
  <si>
    <t>Ysgol Gymraeg Y Ffin</t>
  </si>
  <si>
    <t>Ysgol Gymraeg Y Gwernant</t>
  </si>
  <si>
    <t>Ysgol Gymuned Bodffordd</t>
  </si>
  <si>
    <t>Ysgol Gymuned Bodorgan</t>
  </si>
  <si>
    <t>Ysgol Gymuned Bryngwran</t>
  </si>
  <si>
    <t>Ysgol Gymuned Cylch Y Garn</t>
  </si>
  <si>
    <t>Ysgol Gymuned Dwyran</t>
  </si>
  <si>
    <t>Ysgol Gymuned Llanerch-y-medd</t>
  </si>
  <si>
    <t>Ysgol Gymuned Llanfechell</t>
  </si>
  <si>
    <t>Ysgol Gymuned Moelfre</t>
  </si>
  <si>
    <t>Ysgol Gymuned Penisarwaun</t>
  </si>
  <si>
    <t>Ysgol Gymuned Pentraeth</t>
  </si>
  <si>
    <t>Ysgol Gymuned y Fali</t>
  </si>
  <si>
    <t>Ysgol Gymuned Y Ffridd</t>
  </si>
  <si>
    <t>Ysgol Gymunedol Croesgoch</t>
  </si>
  <si>
    <t>Ysgol Gynradd Aberaeron</t>
  </si>
  <si>
    <t>Ysgol Gynradd Abererch</t>
  </si>
  <si>
    <t>Ysgol Gynradd Abersoch</t>
  </si>
  <si>
    <t>Ysgol Gynradd Aberteifi</t>
  </si>
  <si>
    <t>Ysgol Gynradd Amlwch</t>
  </si>
  <si>
    <t>Ysgol Gynradd Bancffosfelen</t>
  </si>
  <si>
    <t>Ysgol Gynradd Beaumaris</t>
  </si>
  <si>
    <t>Ysgol Gynradd Beddgelert</t>
  </si>
  <si>
    <t>Ysgol Gynradd Bethel</t>
  </si>
  <si>
    <t>Ysgol Gynradd Blaenau</t>
  </si>
  <si>
    <t>Ysgol Gynradd Bodedern</t>
  </si>
  <si>
    <t>Ysgol Gynradd Bontnewydd</t>
  </si>
  <si>
    <t>Ysgol Gynradd Brithdir</t>
  </si>
  <si>
    <t>Ysgol Gynradd Brynsaron</t>
  </si>
  <si>
    <t>Ysgol Gynradd Brynsiencyn</t>
  </si>
  <si>
    <t>Ysgol Gynradd Bynea</t>
  </si>
  <si>
    <t>Ysgol Gynradd Carno</t>
  </si>
  <si>
    <t>Ysgol Gynradd Cemaes</t>
  </si>
  <si>
    <t>Ysgol Gynradd Cerrigydrudion</t>
  </si>
  <si>
    <t>Ysgol Gynradd Chwilog</t>
  </si>
  <si>
    <t>Ysgol Gynradd Coed y Dderwen</t>
  </si>
  <si>
    <t>Ysgol Gynradd Creigiau Primary School</t>
  </si>
  <si>
    <t>Ysgol Gynradd Cwm-y-Glo</t>
  </si>
  <si>
    <t>Ysgol Gynradd Dolgellau</t>
  </si>
  <si>
    <t>Ysgol Gynradd Dolwyddelan</t>
  </si>
  <si>
    <t>Ysgol Gynradd Drefach</t>
  </si>
  <si>
    <t>Ysgol Gynradd Dyffryn Dulas</t>
  </si>
  <si>
    <t>Ysgol Gynradd Edern</t>
  </si>
  <si>
    <t>Ysgol Gynradd Eglwyswrw</t>
  </si>
  <si>
    <t>Ysgol Gynradd Esceifiog</t>
  </si>
  <si>
    <t>Ysgol Gynradd Felinwnda</t>
  </si>
  <si>
    <t>Ysgol Gynradd Ffairfach</t>
  </si>
  <si>
    <t>Ysgol Gynradd Gorslas</t>
  </si>
  <si>
    <t>Ysgol Gynradd Gwaelod-Y-Garth Primary School</t>
  </si>
  <si>
    <t>Ysgol Gynradd Gwaun Y Nant</t>
  </si>
  <si>
    <t>Ysgol Gynradd Gymraeg Bryniago</t>
  </si>
  <si>
    <t>Ysgol Gynradd Gymraeg Felindre</t>
  </si>
  <si>
    <t>Ysgol Gynradd Gymraeg Gellionnen</t>
  </si>
  <si>
    <t>Ysgol Gynradd Gymraeg Lon Las</t>
  </si>
  <si>
    <t>Ysgol Gynradd Gymraeg Pen-Y-Groes</t>
  </si>
  <si>
    <t>Ysgol Gynradd Gymraeg Pontybrenin</t>
  </si>
  <si>
    <t>Ysgol Gynradd Gymraeg Rhyd-Y-Grug</t>
  </si>
  <si>
    <t>Ysgol Gynradd Gymraeg Santes Tudful</t>
  </si>
  <si>
    <t>Ysgol Gynradd Gymraeg Tirdeunaw</t>
  </si>
  <si>
    <t>Ysgol Gynradd Gymraeg Y Castell</t>
  </si>
  <si>
    <t>Ysgol Gynradd Gymraeg Y Login Fach</t>
  </si>
  <si>
    <t>Ysgol Gynradd Hafodwenog</t>
  </si>
  <si>
    <t>Ysgol Gynradd Hirael</t>
  </si>
  <si>
    <t>Ysgol Gynradd Kingsland</t>
  </si>
  <si>
    <t>Ysgol Gynradd Llanaelhaearn</t>
  </si>
  <si>
    <t>Ysgol Gynradd Llanbedr</t>
  </si>
  <si>
    <t>Ysgol Gynradd Llanbedrgoch</t>
  </si>
  <si>
    <t>Ysgol Gynradd Llandegfan</t>
  </si>
  <si>
    <t>Ysgol Gynradd Llandwrog</t>
  </si>
  <si>
    <t>Ysgol Gynradd Llanedi</t>
  </si>
  <si>
    <t>Ysgol Gynradd Llanelltyd</t>
  </si>
  <si>
    <t>Ysgol Gynradd Llanfachraeth</t>
  </si>
  <si>
    <t>Ysgol Gynradd Llangoed</t>
  </si>
  <si>
    <t>Ysgol Gynradd Llanllechid</t>
  </si>
  <si>
    <t>Ysgol Gynradd Llannon</t>
  </si>
  <si>
    <t>Ysgol Gynradd Llanrug</t>
  </si>
  <si>
    <t>Ysgol Gynradd Llanwrda</t>
  </si>
  <si>
    <t>Ysgol Gynradd Maesincla</t>
  </si>
  <si>
    <t>Ysgol Gynradd Nebo</t>
  </si>
  <si>
    <t>Ysgol Gynradd Nefyn</t>
  </si>
  <si>
    <t>Ysgol Gynradd Niwbwrch</t>
  </si>
  <si>
    <t>Ysgol Gynradd Parcyrhun</t>
  </si>
  <si>
    <t>Ysgol Gynradd Pencarnisiog</t>
  </si>
  <si>
    <t>Ysgol Gynradd Peniel</t>
  </si>
  <si>
    <t>Ysgol Gynradd Pennal</t>
  </si>
  <si>
    <t>Ysgol Gynradd Pentrecelyn</t>
  </si>
  <si>
    <t>Ysgol Gynradd Penysarn</t>
  </si>
  <si>
    <t>Ysgol Gynradd Ponthenri</t>
  </si>
  <si>
    <t>Ysgol Gynradd Pum Heol</t>
  </si>
  <si>
    <t>Ysgol Gynradd Rhiwlas</t>
  </si>
  <si>
    <t>Ysgol Gynradd Rhosgadfan</t>
  </si>
  <si>
    <t>Ysgol Gynradd Rhosneigr</t>
  </si>
  <si>
    <t>Ysgol Gynradd Rhostryfan</t>
  </si>
  <si>
    <t>Ysgol Gynradd Santes Gwenfaen</t>
  </si>
  <si>
    <t>Ysgol Gynradd Saron</t>
  </si>
  <si>
    <t>Ysgol Gynradd Talsarnau</t>
  </si>
  <si>
    <t>Ysgol Gynradd Talwrn</t>
  </si>
  <si>
    <t>Ysgol Gynradd Talysarn</t>
  </si>
  <si>
    <t>Ysgol Gynradd Tanygrisiau</t>
  </si>
  <si>
    <t>Ysgol Gynradd Trelogan</t>
  </si>
  <si>
    <t>Ysgol Gynradd Tudweiliog</t>
  </si>
  <si>
    <t>Ysgol Gynradd Ty-croes</t>
  </si>
  <si>
    <t>Ysgol Gynradd Wirfoddol Llanddarog</t>
  </si>
  <si>
    <t>Ysgol Gynradd Wirfoddol Llanllwni</t>
  </si>
  <si>
    <t>Ysgol Gynradd Wirfoddol Myfenydd</t>
  </si>
  <si>
    <t>Ysgol Gynradd Y Felinheli</t>
  </si>
  <si>
    <t>Ysgol Gynradd y Parc</t>
  </si>
  <si>
    <t>Ysgol Gynradd Y Tymbl</t>
  </si>
  <si>
    <t>Ysgol Henblas</t>
  </si>
  <si>
    <t>Ysgol Henllan</t>
  </si>
  <si>
    <t>Ysgol Heulfan</t>
  </si>
  <si>
    <t>Ysgol Hiraddug</t>
  </si>
  <si>
    <t>Ysgol I.D. Hooson</t>
  </si>
  <si>
    <t>Ysgol Iau Hen Golwyn</t>
  </si>
  <si>
    <t>Ysgol Ieuan Gwynedd</t>
  </si>
  <si>
    <t>Ysgol Ifor Bach</t>
  </si>
  <si>
    <t>Ysgol Iolo Morganwg</t>
  </si>
  <si>
    <t>Ysgol Llaingoch</t>
  </si>
  <si>
    <t>Ysgol Llanarmon Dyffryn Ceiriog</t>
  </si>
  <si>
    <t>Ysgol Llanarth</t>
  </si>
  <si>
    <t>Ysgol Llanbedr</t>
  </si>
  <si>
    <t>Ysgol Llanbedrog</t>
  </si>
  <si>
    <t>Ysgol Llanbrynmair</t>
  </si>
  <si>
    <t>Ysgol Llanddoged</t>
  </si>
  <si>
    <t>Ysgol Llanddulas</t>
  </si>
  <si>
    <t>Ysgol Llandrillo yn Rhos</t>
  </si>
  <si>
    <t>Ysgol Llandudoch</t>
  </si>
  <si>
    <t>Ysgol Llandygai</t>
  </si>
  <si>
    <t>Ysgol Llandysul</t>
  </si>
  <si>
    <t>Ysgol Llanfair Dyffryn Clwyd</t>
  </si>
  <si>
    <t>Ysgol Llanfairpwllgwyngyll</t>
  </si>
  <si>
    <t>Ysgol Llanfarian</t>
  </si>
  <si>
    <t>Ysgol Llanfawr</t>
  </si>
  <si>
    <t>Ysgol Llanfihangel-Y-Creuddyn</t>
  </si>
  <si>
    <t>Ysgol Llangaffo</t>
  </si>
  <si>
    <t>Ysgol Llangelynnin</t>
  </si>
  <si>
    <t>Ysgol Llangwyryfon</t>
  </si>
  <si>
    <t>Ysgol Llangybi</t>
  </si>
  <si>
    <t>Ysgol Llangynfelyn</t>
  </si>
  <si>
    <t>Ysgol Llanilar</t>
  </si>
  <si>
    <t>Ysgol Llanllyfni</t>
  </si>
  <si>
    <t>Ysgol Llannefydd</t>
  </si>
  <si>
    <t>Ysgol Llannon</t>
  </si>
  <si>
    <t>Ysgol Llansteffan</t>
  </si>
  <si>
    <t>Ysgol Llanwenog</t>
  </si>
  <si>
    <t>Ysgol Llanwnnen</t>
  </si>
  <si>
    <t>Ysgol Llanychllwydog</t>
  </si>
  <si>
    <t>Ysgol Llanystumdwy</t>
  </si>
  <si>
    <t>Ysgol Llechryd</t>
  </si>
  <si>
    <t>Ysgol Llwyn Yr Eos</t>
  </si>
  <si>
    <t>Ysgol Llys Hywel</t>
  </si>
  <si>
    <t>Ysgol Llywelyn</t>
  </si>
  <si>
    <t>Ysgol Machreth</t>
  </si>
  <si>
    <t>Ysgol Maelgwn</t>
  </si>
  <si>
    <t>Ysgol Maenofferen</t>
  </si>
  <si>
    <t>Ysgol Maes Edwin</t>
  </si>
  <si>
    <t>Ysgol Maes Owen</t>
  </si>
  <si>
    <t>Ysgol Maes y Llan</t>
  </si>
  <si>
    <t>Ysgol Maes y Mynydd</t>
  </si>
  <si>
    <t>Ysgol Maesglas</t>
  </si>
  <si>
    <t>Ysgol Maesydre</t>
  </si>
  <si>
    <t>Ysgol Mair R.C. School</t>
  </si>
  <si>
    <t>Ysgol Manod</t>
  </si>
  <si>
    <t>Ysgol Meifod</t>
  </si>
  <si>
    <t>Ysgol Melyd</t>
  </si>
  <si>
    <t>Ysgol Merllyn</t>
  </si>
  <si>
    <t>Ysgol Min y Ddol</t>
  </si>
  <si>
    <t>Ysgol Morfa Rhianedd</t>
  </si>
  <si>
    <t>Ysgol Mynach</t>
  </si>
  <si>
    <t>Ysgol Mynydd Bychan</t>
  </si>
  <si>
    <t>Ysgol Mynydd Isa</t>
  </si>
  <si>
    <t>Ysgol Nant Y Coed</t>
  </si>
  <si>
    <t>Ysgol Nant Y Groes</t>
  </si>
  <si>
    <t>Ysgol O.M. Edwards</t>
  </si>
  <si>
    <t>Ysgol Owen Jones</t>
  </si>
  <si>
    <t>Ysgol Padarn Sant</t>
  </si>
  <si>
    <t>Ysgol Pant Pastynog</t>
  </si>
  <si>
    <t>Ysgol Panteg</t>
  </si>
  <si>
    <t>Ysgol Pant-Y-Rhedyn</t>
  </si>
  <si>
    <t>Ysgol Parc Y Bont</t>
  </si>
  <si>
    <t>Ysgol Parc Y Llan</t>
  </si>
  <si>
    <t>Ysgol Pen Barras</t>
  </si>
  <si>
    <t>Ysgol Pen Y Bryn</t>
  </si>
  <si>
    <t>Ysgol Pen Y Pil</t>
  </si>
  <si>
    <t>Ysgol Penalltau</t>
  </si>
  <si>
    <t>Ysgol Pencae</t>
  </si>
  <si>
    <t>Ysgol Pendref</t>
  </si>
  <si>
    <t>Ysgol Penllwyn</t>
  </si>
  <si>
    <t>Ysgol Penmachno</t>
  </si>
  <si>
    <t>Ysgol Penmorfa</t>
  </si>
  <si>
    <t>Ysgol Pennant</t>
  </si>
  <si>
    <t>Ysgol Penparc</t>
  </si>
  <si>
    <t>Ysgol Penrhyn New Broughton Primary</t>
  </si>
  <si>
    <t>Ysgol Penrhyncoch</t>
  </si>
  <si>
    <t>Ysgol Pentrefoelas</t>
  </si>
  <si>
    <t>Ysgol Pentreuchaf</t>
  </si>
  <si>
    <t>Ysgol Penybryn</t>
  </si>
  <si>
    <t>Ysgol Pen-y-bryn</t>
  </si>
  <si>
    <t>Ysgol Penyffordd</t>
  </si>
  <si>
    <t>Ysgol Pen-y-Garth</t>
  </si>
  <si>
    <t>Ysgol Plas Coch</t>
  </si>
  <si>
    <t>Ysgol Plascrug</t>
  </si>
  <si>
    <t>Ysgol Pont Y Gof</t>
  </si>
  <si>
    <t>Ysgol Pontrhydfendigaid</t>
  </si>
  <si>
    <t>Ysgol Pontrobert</t>
  </si>
  <si>
    <t>Ysgol Pontsian</t>
  </si>
  <si>
    <t>Ysgol Pontyberem</t>
  </si>
  <si>
    <t>Ysgol Porth y Felin</t>
  </si>
  <si>
    <t>Ysgol Rhewl</t>
  </si>
  <si>
    <t>Ysgol Rhiw Bechan</t>
  </si>
  <si>
    <t>Ysgol Rhos Helyg</t>
  </si>
  <si>
    <t>Ysgol Rhostyllen</t>
  </si>
  <si>
    <t>Ysgol Rhosybol</t>
  </si>
  <si>
    <t>Ysgol Rhydypennau</t>
  </si>
  <si>
    <t>Ysgol Rhys Prichard</t>
  </si>
  <si>
    <t>Ysgol San Sior</t>
  </si>
  <si>
    <t>Ysgol Sant Baruc</t>
  </si>
  <si>
    <t>Ysgol Sant Curig</t>
  </si>
  <si>
    <t>Ysgol Sant Dunawd</t>
  </si>
  <si>
    <t>Ysgol Sant Elfod</t>
  </si>
  <si>
    <t>Ysgol Sant Joseph</t>
  </si>
  <si>
    <t>Ysgol Santes Fair</t>
  </si>
  <si>
    <t>Ysgol Santes Helen</t>
  </si>
  <si>
    <t>Ysgol Sarn Bach</t>
  </si>
  <si>
    <t>Ysgol St George</t>
  </si>
  <si>
    <t xml:space="preserve">Ysgol Swn Y Don </t>
  </si>
  <si>
    <t>Ysgol Syr John Rhys</t>
  </si>
  <si>
    <t>Ysgol T. Gwynn Jones</t>
  </si>
  <si>
    <t>Ysgol T. Llew Jones</t>
  </si>
  <si>
    <t>Ysgol Talgarreg</t>
  </si>
  <si>
    <t>Ysgol Talhaiarn</t>
  </si>
  <si>
    <t>Ysgol Tal-y-Bont</t>
  </si>
  <si>
    <t>Ysgol Tal-y-bont</t>
  </si>
  <si>
    <t>Ysgol Tanycastell</t>
  </si>
  <si>
    <t>Ysgol Tan-y-Fron</t>
  </si>
  <si>
    <t>Ysgol Terrig</t>
  </si>
  <si>
    <t>Ysgol Treferthyr</t>
  </si>
  <si>
    <t>Ysgol Trefnant</t>
  </si>
  <si>
    <t>Ysgol Trefriw</t>
  </si>
  <si>
    <t>Ysgol Tregarth</t>
  </si>
  <si>
    <t>Ysgol Tremeirchion</t>
  </si>
  <si>
    <t>Ysgol Trewen</t>
  </si>
  <si>
    <t>Ysgol Tudno</t>
  </si>
  <si>
    <t>Ysgol Twm o'r Nant</t>
  </si>
  <si>
    <t>Ysgol Tŷ Ffynnon</t>
  </si>
  <si>
    <t>Ysgol Waunfawr</t>
  </si>
  <si>
    <t>Ysgol Wdig</t>
  </si>
  <si>
    <t>Ysgol Wirfoddol Penboyr</t>
  </si>
  <si>
    <t>Ysgol y Bannau</t>
  </si>
  <si>
    <t>Ysgol Y Bedol</t>
  </si>
  <si>
    <t>Ysgol Y Berllan Deg</t>
  </si>
  <si>
    <t>Ysgol Y Borth</t>
  </si>
  <si>
    <t>Ysgol y Castell</t>
  </si>
  <si>
    <t>Ysgol Y Castell</t>
  </si>
  <si>
    <t>Ysgol Y Clogau</t>
  </si>
  <si>
    <t>Ysgol y Cribarth</t>
  </si>
  <si>
    <t>Ysgol Y Dderi</t>
  </si>
  <si>
    <t>Ysgol Y Dderwen</t>
  </si>
  <si>
    <t>Ysgol y Ddraig</t>
  </si>
  <si>
    <t>Ysgol Y Ddwylan</t>
  </si>
  <si>
    <t>Ysgol Y Faenol</t>
  </si>
  <si>
    <t>Ysgol Y Felin</t>
  </si>
  <si>
    <t>Ysgol Y Ferch O'r Sger</t>
  </si>
  <si>
    <t>Ysgol Y Foel</t>
  </si>
  <si>
    <t>Ysgol Y Foryd</t>
  </si>
  <si>
    <t>Ysgol y Frenni</t>
  </si>
  <si>
    <t>Ysgol y Fro</t>
  </si>
  <si>
    <t>Ysgol Y Fron C.P. School</t>
  </si>
  <si>
    <t>Ysgol Y Garnedd</t>
  </si>
  <si>
    <t>Ysgol Y Garreg</t>
  </si>
  <si>
    <t>Ysgol Y Gelli</t>
  </si>
  <si>
    <t>Ysgol Y Gorlan</t>
  </si>
  <si>
    <t>Ysgol Y Graig</t>
  </si>
  <si>
    <t>Ysgol Y Lawnt</t>
  </si>
  <si>
    <t>Ysgol Y Llan V.A. Primary School</t>
  </si>
  <si>
    <t>Ysgol Y Llys</t>
  </si>
  <si>
    <t>Ysgol Y Parc Infants</t>
  </si>
  <si>
    <t>Ysgol Y Parchedig Thomas Ellis</t>
  </si>
  <si>
    <t>Ysgol y Plas</t>
  </si>
  <si>
    <t>Ysgol y Traeth</t>
  </si>
  <si>
    <t>Ysgol y Tywyn</t>
  </si>
  <si>
    <t>Ysgol Y Waun</t>
  </si>
  <si>
    <t>Ysgol y Waun</t>
  </si>
  <si>
    <t>Ysgol Y Wern</t>
  </si>
  <si>
    <t>Ysgol Yr Eifl</t>
  </si>
  <si>
    <t>Ysgol Yr Eos</t>
  </si>
  <si>
    <t>Ysgol Yr Esgob</t>
  </si>
  <si>
    <t>Ysgol Yr Hafod</t>
  </si>
  <si>
    <t>Ysgol Yr Hendre</t>
  </si>
  <si>
    <t>Ysgol Ysbyty Ifan</t>
  </si>
  <si>
    <t>Ysgol-Y-Graig Primary School</t>
  </si>
  <si>
    <t>Ystrad Mynach Primary</t>
  </si>
  <si>
    <t>Ystruth Primary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</si>
</sst>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theme="1"/>
      <name val="FuturaWelsh"/>
      <family val="2"/>
    </font>
    <font>
      <b/>
      <sz val="11"/>
      <color theme="1"/>
      <name val="FuturaWelsh"/>
      <family val="2"/>
    </font>
    <font>
      <sz val="11"/>
      <color theme="1"/>
      <name val="FuturaWelsh"/>
      <family val="2"/>
    </font>
    <font>
      <sz val="10"/>
      <color indexed="8"/>
      <name val="MS Sans Serif"/>
      <family val="2"/>
    </font>
    <font>
      <i/>
      <sz val="11"/>
      <color theme="0" tint="-0.249977111117893"/>
      <name val="FuturaWelsh"/>
      <family val="2"/>
    </font>
    <font>
      <sz val="11"/>
      <color theme="0" tint="-0.499984740745262"/>
      <name val="FuturaWelsh"/>
      <family val="2"/>
    </font>
    <font>
      <i/>
      <sz val="11"/>
      <color theme="0" tint="-0.499984740745262"/>
      <name val="FuturaWelsh"/>
      <family val="2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FuturaWelsh"/>
      <family val="2"/>
    </font>
    <font>
      <b/>
      <sz val="24"/>
      <color theme="1"/>
      <name val="FuturaWelsh"/>
      <family val="2"/>
    </font>
    <font>
      <sz val="14"/>
      <color theme="1"/>
      <name val="FuturaWelsh"/>
      <family val="2"/>
    </font>
    <font>
      <i/>
      <sz val="14"/>
      <color theme="1"/>
      <name val="FuturaWelsh"/>
      <family val="2"/>
    </font>
    <font>
      <b/>
      <sz val="10"/>
      <color theme="1"/>
      <name val="FuturaWelsh"/>
      <family val="2"/>
    </font>
    <font>
      <sz val="10"/>
      <color theme="1"/>
      <name val="FuturaWelsh"/>
      <family val="2"/>
    </font>
    <font>
      <b/>
      <i/>
      <sz val="14"/>
      <color theme="1"/>
      <name val="FuturaWelsh"/>
    </font>
    <font>
      <i/>
      <sz val="14"/>
      <color theme="1"/>
      <name val="FuturaWelsh"/>
    </font>
    <font>
      <b/>
      <sz val="11"/>
      <color theme="1"/>
      <name val="Calibri"/>
      <family val="2"/>
    </font>
    <font>
      <i/>
      <sz val="11"/>
      <color theme="1"/>
      <name val="FuturaWelsh"/>
    </font>
    <font>
      <b/>
      <sz val="10"/>
      <color theme="1"/>
      <name val="Calibri"/>
      <family val="2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3" tint="0.59999389629810485"/>
      </top>
      <bottom style="dashed">
        <color theme="3" tint="0.59999389629810485"/>
      </bottom>
      <diagonal/>
    </border>
    <border>
      <left style="medium">
        <color indexed="64"/>
      </left>
      <right style="medium">
        <color indexed="64"/>
      </right>
      <top/>
      <bottom style="dashed">
        <color theme="3" tint="0.59999389629810485"/>
      </bottom>
      <diagonal/>
    </border>
    <border>
      <left style="medium">
        <color indexed="64"/>
      </left>
      <right style="medium">
        <color indexed="64"/>
      </right>
      <top style="dashed">
        <color theme="3" tint="0.59999389629810485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theme="3" tint="0.59999389629810485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/>
    <xf numFmtId="0" fontId="8" fillId="0" borderId="0"/>
  </cellStyleXfs>
  <cellXfs count="99">
    <xf numFmtId="0" fontId="0" fillId="0" borderId="0" xfId="0"/>
    <xf numFmtId="0" fontId="0" fillId="0" borderId="9" xfId="0" applyBorder="1" applyAlignment="1" applyProtection="1">
      <alignment horizontal="center" vertical="center"/>
      <protection hidden="1"/>
    </xf>
    <xf numFmtId="1" fontId="0" fillId="0" borderId="9" xfId="0" applyNumberForma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1" fontId="7" fillId="0" borderId="21" xfId="0" applyNumberFormat="1" applyFon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1" fontId="6" fillId="0" borderId="0" xfId="0" applyNumberFormat="1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wrapText="1"/>
      <protection locked="0"/>
    </xf>
    <xf numFmtId="0" fontId="7" fillId="0" borderId="11" xfId="0" applyFont="1" applyBorder="1" applyProtection="1">
      <protection locked="0"/>
    </xf>
    <xf numFmtId="1" fontId="7" fillId="0" borderId="11" xfId="0" applyNumberFormat="1" applyFont="1" applyBorder="1" applyAlignment="1" applyProtection="1">
      <alignment horizontal="center"/>
      <protection locked="0"/>
    </xf>
    <xf numFmtId="1" fontId="7" fillId="0" borderId="15" xfId="0" applyNumberFormat="1" applyFont="1" applyBorder="1" applyProtection="1">
      <protection locked="0"/>
    </xf>
    <xf numFmtId="1" fontId="6" fillId="0" borderId="15" xfId="0" applyNumberFormat="1" applyFont="1" applyBorder="1" applyAlignment="1" applyProtection="1">
      <alignment horizontal="center" vertical="center"/>
      <protection locked="0"/>
    </xf>
    <xf numFmtId="0" fontId="7" fillId="0" borderId="10" xfId="0" applyFont="1" applyBorder="1" applyProtection="1">
      <protection locked="0"/>
    </xf>
    <xf numFmtId="1" fontId="7" fillId="0" borderId="10" xfId="0" applyNumberFormat="1" applyFont="1" applyBorder="1" applyAlignment="1" applyProtection="1">
      <alignment horizontal="center"/>
      <protection locked="0"/>
    </xf>
    <xf numFmtId="1" fontId="7" fillId="0" borderId="10" xfId="0" applyNumberFormat="1" applyFont="1" applyBorder="1" applyProtection="1">
      <protection locked="0"/>
    </xf>
    <xf numFmtId="1" fontId="6" fillId="0" borderId="10" xfId="0" applyNumberFormat="1" applyFont="1" applyBorder="1" applyAlignment="1" applyProtection="1">
      <alignment horizontal="center" vertical="center"/>
      <protection locked="0"/>
    </xf>
    <xf numFmtId="0" fontId="7" fillId="0" borderId="12" xfId="0" applyFont="1" applyBorder="1" applyProtection="1">
      <protection locked="0"/>
    </xf>
    <xf numFmtId="1" fontId="7" fillId="0" borderId="12" xfId="0" applyNumberFormat="1" applyFont="1" applyBorder="1" applyAlignment="1" applyProtection="1">
      <alignment horizontal="center"/>
      <protection locked="0"/>
    </xf>
    <xf numFmtId="1" fontId="7" fillId="0" borderId="12" xfId="0" applyNumberFormat="1" applyFont="1" applyBorder="1" applyProtection="1">
      <protection locked="0"/>
    </xf>
    <xf numFmtId="1" fontId="6" fillId="0" borderId="12" xfId="0" applyNumberFormat="1" applyFont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20" fontId="7" fillId="0" borderId="0" xfId="0" applyNumberFormat="1" applyFont="1" applyProtection="1">
      <protection locked="0"/>
    </xf>
    <xf numFmtId="20" fontId="1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 hidden="1"/>
    </xf>
    <xf numFmtId="0" fontId="1" fillId="0" borderId="0" xfId="0" applyFont="1" applyProtection="1">
      <protection locked="0" hidden="1"/>
    </xf>
    <xf numFmtId="0" fontId="7" fillId="0" borderId="7" xfId="0" applyFont="1" applyBorder="1" applyProtection="1"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1" fontId="7" fillId="0" borderId="7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Protection="1">
      <protection locked="0" hidden="1"/>
    </xf>
    <xf numFmtId="0" fontId="1" fillId="0" borderId="7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1" fillId="0" borderId="8" xfId="0" applyFont="1" applyBorder="1" applyProtection="1">
      <protection locked="0"/>
    </xf>
    <xf numFmtId="1" fontId="7" fillId="0" borderId="8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 applyProtection="1">
      <protection locked="0"/>
    </xf>
    <xf numFmtId="0" fontId="1" fillId="0" borderId="8" xfId="0" applyFont="1" applyBorder="1" applyProtection="1">
      <protection locked="0" hidden="1"/>
    </xf>
    <xf numFmtId="0" fontId="6" fillId="0" borderId="8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3" borderId="20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28" xfId="0" applyFon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7" fillId="0" borderId="10" xfId="0" applyFont="1" applyBorder="1" applyProtection="1">
      <protection hidden="1"/>
    </xf>
    <xf numFmtId="0" fontId="7" fillId="3" borderId="29" xfId="0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/>
      <protection hidden="1"/>
    </xf>
    <xf numFmtId="0" fontId="0" fillId="0" borderId="30" xfId="0" applyBorder="1" applyProtection="1">
      <protection locked="0"/>
    </xf>
    <xf numFmtId="0" fontId="7" fillId="4" borderId="9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6" fillId="5" borderId="0" xfId="0" applyFont="1" applyFill="1" applyProtection="1">
      <protection locked="0"/>
    </xf>
    <xf numFmtId="1" fontId="6" fillId="5" borderId="0" xfId="0" applyNumberFormat="1" applyFont="1" applyFill="1" applyAlignment="1" applyProtection="1">
      <alignment horizontal="center"/>
      <protection locked="0"/>
    </xf>
    <xf numFmtId="0" fontId="6" fillId="5" borderId="9" xfId="0" applyFont="1" applyFill="1" applyBorder="1" applyAlignment="1" applyProtection="1">
      <alignment horizontal="center" vertical="center" wrapText="1"/>
      <protection locked="0"/>
    </xf>
    <xf numFmtId="1" fontId="6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3" xfId="0" applyFont="1" applyFill="1" applyBorder="1" applyAlignment="1" applyProtection="1">
      <alignment horizontal="center" vertical="center" wrapText="1"/>
      <protection locked="0"/>
    </xf>
    <xf numFmtId="1" fontId="6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20" fontId="6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 hidden="1"/>
    </xf>
    <xf numFmtId="0" fontId="18" fillId="5" borderId="9" xfId="0" applyFont="1" applyFill="1" applyBorder="1" applyAlignment="1" applyProtection="1">
      <alignment horizontal="center" vertical="center" wrapText="1"/>
      <protection locked="0"/>
    </xf>
    <xf numFmtId="0" fontId="18" fillId="5" borderId="27" xfId="0" applyFont="1" applyFill="1" applyBorder="1" applyAlignment="1" applyProtection="1">
      <alignment horizontal="center" vertical="center" wrapText="1"/>
      <protection locked="0"/>
    </xf>
    <xf numFmtId="0" fontId="18" fillId="5" borderId="6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/>
    <xf numFmtId="0" fontId="26" fillId="0" borderId="0" xfId="13" applyFont="1" applyAlignment="1">
      <alignment horizontal="left"/>
    </xf>
    <xf numFmtId="0" fontId="26" fillId="0" borderId="2" xfId="14" applyFont="1" applyBorder="1" applyAlignment="1">
      <alignment horizontal="left"/>
    </xf>
    <xf numFmtId="0" fontId="26" fillId="0" borderId="0" xfId="14" applyFont="1" applyAlignment="1">
      <alignment horizontal="left"/>
    </xf>
    <xf numFmtId="0" fontId="26" fillId="0" borderId="0" xfId="13" applyFont="1" applyAlignment="1">
      <alignment wrapText="1"/>
    </xf>
    <xf numFmtId="0" fontId="26" fillId="0" borderId="0" xfId="0" applyFont="1"/>
    <xf numFmtId="0" fontId="26" fillId="0" borderId="1" xfId="13" applyFont="1" applyBorder="1" applyAlignment="1">
      <alignment horizontal="left"/>
    </xf>
    <xf numFmtId="0" fontId="15" fillId="5" borderId="0" xfId="0" applyFont="1" applyFill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Alignment="1" applyProtection="1">
      <protection locked="0"/>
    </xf>
    <xf numFmtId="0" fontId="16" fillId="5" borderId="0" xfId="0" applyFont="1" applyFill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5">
    <cellStyle name="Followed Hyperlink" xfId="10" builtinId="9" hidden="1"/>
    <cellStyle name="Followed Hyperlink" xfId="12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7" builtinId="8" hidden="1"/>
    <cellStyle name="Hyperlink" xfId="9" builtinId="8" hidden="1"/>
    <cellStyle name="Hyperlink" xfId="11" builtinId="8" hidden="1"/>
    <cellStyle name="Hyperlink" xfId="5" builtinId="8" hidden="1"/>
    <cellStyle name="Hyperlink" xfId="3" builtinId="8" hidden="1"/>
    <cellStyle name="Hyperlink" xfId="1" builtinId="8" hidden="1"/>
    <cellStyle name="Normal" xfId="0" builtinId="0"/>
    <cellStyle name="Normal_Sheet1" xfId="13" xr:uid="{00000000-0005-0000-0000-00000D000000}"/>
    <cellStyle name="Normal_Sheet4" xfId="1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0"/>
  <sheetViews>
    <sheetView tabSelected="1" workbookViewId="0" xr3:uid="{AEA406A1-0E4B-5B11-9CD5-51D6E497D94C}">
      <selection activeCell="B36" sqref="B36"/>
    </sheetView>
  </sheetViews>
  <sheetFormatPr defaultRowHeight="15"/>
  <cols>
    <col min="1" max="1" width="9.140625" style="9"/>
    <col min="2" max="2" width="49.85546875" style="9" bestFit="1" customWidth="1"/>
    <col min="3" max="3" width="113.7109375" style="9" customWidth="1"/>
    <col min="4" max="4" width="31" style="9" bestFit="1" customWidth="1"/>
    <col min="5" max="5" width="35.42578125" style="9" bestFit="1" customWidth="1"/>
    <col min="6" max="6" width="23.85546875" style="9" customWidth="1"/>
    <col min="7" max="7" width="22.85546875" style="9" customWidth="1"/>
    <col min="8" max="16384" width="9.140625" style="9"/>
  </cols>
  <sheetData>
    <row r="1" spans="1:7">
      <c r="A1" s="6"/>
      <c r="B1" s="6"/>
      <c r="C1" s="6"/>
      <c r="D1" s="6"/>
      <c r="E1" s="6"/>
      <c r="F1" s="7"/>
      <c r="G1" s="8"/>
    </row>
    <row r="2" spans="1:7">
      <c r="A2" s="6"/>
      <c r="B2" s="88" t="s">
        <v>0</v>
      </c>
      <c r="C2" s="88"/>
      <c r="D2" s="6"/>
      <c r="E2" s="6"/>
      <c r="F2" s="7"/>
      <c r="G2" s="8"/>
    </row>
    <row r="3" spans="1:7">
      <c r="A3" s="6"/>
      <c r="B3" s="88"/>
      <c r="C3" s="88"/>
      <c r="D3" s="6"/>
      <c r="E3" s="6"/>
      <c r="F3" s="7"/>
      <c r="G3" s="8"/>
    </row>
    <row r="4" spans="1:7" ht="18">
      <c r="A4" s="6"/>
      <c r="B4" s="96" t="s">
        <v>1</v>
      </c>
      <c r="C4" s="97"/>
      <c r="D4" s="6"/>
      <c r="E4" s="6"/>
      <c r="F4" s="7"/>
      <c r="G4" s="8"/>
    </row>
    <row r="5" spans="1:7">
      <c r="A5" s="6"/>
      <c r="B5" s="6"/>
      <c r="C5" s="6"/>
      <c r="D5" s="6"/>
      <c r="E5" s="6"/>
      <c r="F5" s="7"/>
      <c r="G5" s="8"/>
    </row>
    <row r="6" spans="1:7">
      <c r="A6" s="6"/>
      <c r="B6" s="69" t="s">
        <v>2</v>
      </c>
      <c r="C6" s="70" t="s">
        <v>3</v>
      </c>
      <c r="D6" s="6"/>
      <c r="E6" s="6"/>
      <c r="F6" s="7"/>
      <c r="G6" s="8"/>
    </row>
    <row r="7" spans="1:7">
      <c r="A7" s="6"/>
      <c r="B7" s="89"/>
      <c r="C7" s="89"/>
      <c r="D7" s="6"/>
      <c r="E7" s="6"/>
      <c r="F7" s="7"/>
      <c r="G7" s="8"/>
    </row>
    <row r="8" spans="1:7">
      <c r="A8" s="6"/>
      <c r="B8" s="90"/>
      <c r="C8" s="90"/>
      <c r="D8" s="6"/>
      <c r="E8" s="6"/>
      <c r="F8" s="6"/>
      <c r="G8" s="11"/>
    </row>
    <row r="9" spans="1:7" ht="21">
      <c r="A9" s="6"/>
      <c r="B9" s="6"/>
      <c r="C9" s="6"/>
      <c r="D9" s="6"/>
      <c r="E9" s="12"/>
      <c r="F9" s="6"/>
      <c r="G9" s="11"/>
    </row>
    <row r="10" spans="1:7">
      <c r="A10" s="6"/>
      <c r="B10" s="69" t="s">
        <v>4</v>
      </c>
      <c r="C10" s="6"/>
      <c r="D10" s="6"/>
      <c r="E10" s="6"/>
      <c r="F10" s="6"/>
      <c r="G10" s="11"/>
    </row>
    <row r="11" spans="1:7">
      <c r="A11" s="6"/>
      <c r="B11" s="89"/>
      <c r="C11" s="6"/>
      <c r="D11" s="6"/>
      <c r="E11" s="6"/>
      <c r="F11" s="7"/>
      <c r="G11" s="8"/>
    </row>
    <row r="12" spans="1:7">
      <c r="A12" s="6"/>
      <c r="B12" s="90"/>
      <c r="C12" s="6"/>
      <c r="D12" s="6"/>
      <c r="E12" s="6"/>
      <c r="F12" s="7"/>
      <c r="G12" s="8"/>
    </row>
    <row r="13" spans="1:7" ht="21">
      <c r="A13" s="6"/>
      <c r="B13" s="12"/>
      <c r="C13" s="6"/>
      <c r="D13" s="6"/>
      <c r="E13" s="6"/>
      <c r="F13" s="7"/>
      <c r="G13" s="8"/>
    </row>
    <row r="14" spans="1:7" ht="30.75" customHeight="1" thickBot="1">
      <c r="A14" s="6"/>
    </row>
    <row r="15" spans="1:7" ht="45.75" thickBot="1">
      <c r="A15" s="13"/>
      <c r="B15" s="71" t="s">
        <v>5</v>
      </c>
      <c r="C15" s="71" t="s">
        <v>6</v>
      </c>
      <c r="D15" s="72" t="s">
        <v>7</v>
      </c>
      <c r="E15" s="71" t="s">
        <v>8</v>
      </c>
      <c r="F15" s="73" t="s">
        <v>9</v>
      </c>
      <c r="G15" s="74" t="s">
        <v>10</v>
      </c>
    </row>
    <row r="16" spans="1:7">
      <c r="A16" s="6"/>
      <c r="B16" s="14"/>
      <c r="C16" s="14"/>
      <c r="D16" s="15"/>
      <c r="E16" s="14"/>
      <c r="F16" s="16"/>
      <c r="G16" s="17"/>
    </row>
    <row r="17" spans="1:7">
      <c r="A17" s="6"/>
      <c r="B17" s="18"/>
      <c r="C17" s="18"/>
      <c r="D17" s="19"/>
      <c r="E17" s="18"/>
      <c r="F17" s="20"/>
      <c r="G17" s="21"/>
    </row>
    <row r="18" spans="1:7">
      <c r="A18" s="6"/>
      <c r="B18" s="18"/>
      <c r="C18" s="18"/>
      <c r="D18" s="19"/>
      <c r="E18" s="18"/>
      <c r="F18" s="20"/>
      <c r="G18" s="21"/>
    </row>
    <row r="19" spans="1:7">
      <c r="A19" s="6"/>
      <c r="B19" s="18"/>
      <c r="C19" s="18"/>
      <c r="D19" s="19"/>
      <c r="E19" s="18"/>
      <c r="F19" s="20"/>
      <c r="G19" s="21"/>
    </row>
    <row r="20" spans="1:7">
      <c r="A20" s="6"/>
      <c r="B20" s="18"/>
      <c r="C20" s="18"/>
      <c r="D20" s="19"/>
      <c r="E20" s="18"/>
      <c r="F20" s="20"/>
      <c r="G20" s="21"/>
    </row>
    <row r="21" spans="1:7">
      <c r="A21" s="6"/>
      <c r="B21" s="18"/>
      <c r="C21" s="18"/>
      <c r="D21" s="19"/>
      <c r="E21" s="18"/>
      <c r="F21" s="20"/>
      <c r="G21" s="21"/>
    </row>
    <row r="22" spans="1:7">
      <c r="A22" s="6"/>
      <c r="B22" s="18"/>
      <c r="C22" s="18"/>
      <c r="D22" s="19"/>
      <c r="E22" s="18"/>
      <c r="F22" s="20"/>
      <c r="G22" s="21"/>
    </row>
    <row r="23" spans="1:7">
      <c r="A23" s="6"/>
      <c r="B23" s="18"/>
      <c r="C23" s="18"/>
      <c r="D23" s="19"/>
      <c r="E23" s="18"/>
      <c r="F23" s="20"/>
      <c r="G23" s="21"/>
    </row>
    <row r="24" spans="1:7">
      <c r="A24" s="6"/>
      <c r="B24" s="18"/>
      <c r="C24" s="18"/>
      <c r="D24" s="19"/>
      <c r="E24" s="18"/>
      <c r="F24" s="20"/>
      <c r="G24" s="21"/>
    </row>
    <row r="25" spans="1:7">
      <c r="A25" s="6"/>
      <c r="B25" s="18"/>
      <c r="C25" s="18"/>
      <c r="D25" s="19"/>
      <c r="E25" s="18"/>
      <c r="F25" s="20"/>
      <c r="G25" s="21"/>
    </row>
    <row r="26" spans="1:7">
      <c r="A26" s="6"/>
      <c r="B26" s="18"/>
      <c r="C26" s="18"/>
      <c r="D26" s="19"/>
      <c r="E26" s="18"/>
      <c r="F26" s="20"/>
      <c r="G26" s="21"/>
    </row>
    <row r="27" spans="1:7">
      <c r="A27" s="6"/>
      <c r="B27" s="18"/>
      <c r="C27" s="18"/>
      <c r="D27" s="19"/>
      <c r="E27" s="18"/>
      <c r="F27" s="20"/>
      <c r="G27" s="21"/>
    </row>
    <row r="28" spans="1:7">
      <c r="A28" s="6"/>
      <c r="B28" s="18"/>
      <c r="C28" s="18"/>
      <c r="D28" s="19"/>
      <c r="E28" s="18"/>
      <c r="F28" s="20"/>
      <c r="G28" s="21"/>
    </row>
    <row r="29" spans="1:7">
      <c r="A29" s="6"/>
      <c r="B29" s="18"/>
      <c r="C29" s="18"/>
      <c r="D29" s="19"/>
      <c r="E29" s="18"/>
      <c r="F29" s="20"/>
      <c r="G29" s="21"/>
    </row>
    <row r="30" spans="1:7">
      <c r="A30" s="6"/>
      <c r="B30" s="18"/>
      <c r="C30" s="18"/>
      <c r="D30" s="19"/>
      <c r="E30" s="18"/>
      <c r="F30" s="20"/>
      <c r="G30" s="21"/>
    </row>
    <row r="31" spans="1:7">
      <c r="A31" s="6"/>
      <c r="B31" s="63"/>
      <c r="C31" s="18"/>
      <c r="D31" s="19"/>
      <c r="E31" s="18"/>
      <c r="F31" s="20"/>
      <c r="G31" s="21"/>
    </row>
    <row r="32" spans="1:7">
      <c r="A32" s="6"/>
      <c r="B32" s="18"/>
      <c r="C32" s="18"/>
      <c r="D32" s="19"/>
      <c r="E32" s="18"/>
      <c r="F32" s="20"/>
      <c r="G32" s="21"/>
    </row>
    <row r="33" spans="1:7">
      <c r="A33" s="6"/>
      <c r="B33" s="18"/>
      <c r="C33" s="18"/>
      <c r="D33" s="19"/>
      <c r="E33" s="18"/>
      <c r="F33" s="20"/>
      <c r="G33" s="21"/>
    </row>
    <row r="34" spans="1:7">
      <c r="A34" s="6"/>
      <c r="B34" s="18"/>
      <c r="C34" s="18"/>
      <c r="D34" s="19"/>
      <c r="E34" s="18"/>
      <c r="F34" s="20"/>
      <c r="G34" s="21"/>
    </row>
    <row r="35" spans="1:7">
      <c r="A35" s="6"/>
      <c r="B35" s="18"/>
      <c r="C35" s="18"/>
      <c r="D35" s="19"/>
      <c r="E35" s="18"/>
      <c r="F35" s="20"/>
      <c r="G35" s="21"/>
    </row>
    <row r="36" spans="1:7">
      <c r="A36" s="6"/>
      <c r="B36" s="18"/>
      <c r="C36" s="18"/>
      <c r="D36" s="19"/>
      <c r="E36" s="18"/>
      <c r="F36" s="20"/>
      <c r="G36" s="21"/>
    </row>
    <row r="37" spans="1:7">
      <c r="A37" s="6"/>
      <c r="B37" s="18"/>
      <c r="C37" s="18"/>
      <c r="D37" s="19"/>
      <c r="E37" s="18"/>
      <c r="F37" s="20"/>
      <c r="G37" s="21"/>
    </row>
    <row r="38" spans="1:7">
      <c r="A38" s="6"/>
      <c r="B38" s="18"/>
      <c r="C38" s="18"/>
      <c r="D38" s="19"/>
      <c r="E38" s="18"/>
      <c r="F38" s="20"/>
      <c r="G38" s="21"/>
    </row>
    <row r="39" spans="1:7">
      <c r="A39" s="6"/>
      <c r="B39" s="18"/>
      <c r="C39" s="18"/>
      <c r="D39" s="19"/>
      <c r="E39" s="18"/>
      <c r="F39" s="20"/>
      <c r="G39" s="21"/>
    </row>
    <row r="40" spans="1:7">
      <c r="A40" s="6"/>
      <c r="B40" s="18"/>
      <c r="C40" s="18"/>
      <c r="D40" s="19"/>
      <c r="E40" s="18"/>
      <c r="F40" s="20"/>
      <c r="G40" s="21"/>
    </row>
    <row r="41" spans="1:7">
      <c r="A41" s="6"/>
      <c r="B41" s="18"/>
      <c r="C41" s="18"/>
      <c r="D41" s="19"/>
      <c r="E41" s="18"/>
      <c r="F41" s="20"/>
      <c r="G41" s="21"/>
    </row>
    <row r="42" spans="1:7">
      <c r="A42" s="6"/>
      <c r="B42" s="18"/>
      <c r="C42" s="18"/>
      <c r="D42" s="19"/>
      <c r="E42" s="18"/>
      <c r="F42" s="20"/>
      <c r="G42" s="21"/>
    </row>
    <row r="43" spans="1:7">
      <c r="A43" s="6"/>
      <c r="B43" s="18"/>
      <c r="C43" s="18"/>
      <c r="D43" s="19"/>
      <c r="E43" s="18"/>
      <c r="F43" s="20"/>
      <c r="G43" s="21"/>
    </row>
    <row r="44" spans="1:7">
      <c r="A44" s="6"/>
      <c r="B44" s="18"/>
      <c r="C44" s="18"/>
      <c r="D44" s="19"/>
      <c r="E44" s="18"/>
      <c r="F44" s="20"/>
      <c r="G44" s="21"/>
    </row>
    <row r="45" spans="1:7">
      <c r="A45" s="6"/>
      <c r="B45" s="18"/>
      <c r="C45" s="18"/>
      <c r="D45" s="19"/>
      <c r="E45" s="18"/>
      <c r="F45" s="20"/>
      <c r="G45" s="21"/>
    </row>
    <row r="46" spans="1:7">
      <c r="A46" s="6"/>
      <c r="B46" s="18"/>
      <c r="C46" s="18"/>
      <c r="D46" s="19"/>
      <c r="E46" s="18"/>
      <c r="F46" s="20"/>
      <c r="G46" s="21"/>
    </row>
    <row r="47" spans="1:7">
      <c r="A47" s="6"/>
      <c r="B47" s="18"/>
      <c r="C47" s="18"/>
      <c r="D47" s="19"/>
      <c r="E47" s="18"/>
      <c r="F47" s="20"/>
      <c r="G47" s="21"/>
    </row>
    <row r="48" spans="1:7">
      <c r="A48" s="6"/>
      <c r="B48" s="18"/>
      <c r="C48" s="18"/>
      <c r="D48" s="19"/>
      <c r="E48" s="18"/>
      <c r="F48" s="20"/>
      <c r="G48" s="21"/>
    </row>
    <row r="49" spans="1:7">
      <c r="A49" s="6"/>
      <c r="B49" s="18"/>
      <c r="C49" s="18"/>
      <c r="D49" s="19"/>
      <c r="E49" s="18"/>
      <c r="F49" s="20"/>
      <c r="G49" s="21"/>
    </row>
    <row r="50" spans="1:7">
      <c r="A50" s="6"/>
      <c r="B50" s="18"/>
      <c r="C50" s="18"/>
      <c r="D50" s="19"/>
      <c r="E50" s="18"/>
      <c r="F50" s="20"/>
      <c r="G50" s="21"/>
    </row>
    <row r="51" spans="1:7">
      <c r="A51" s="6"/>
      <c r="B51" s="18"/>
      <c r="C51" s="18"/>
      <c r="D51" s="19"/>
      <c r="E51" s="18"/>
      <c r="F51" s="20"/>
      <c r="G51" s="21"/>
    </row>
    <row r="52" spans="1:7">
      <c r="A52" s="6"/>
      <c r="B52" s="18"/>
      <c r="C52" s="18"/>
      <c r="D52" s="19"/>
      <c r="E52" s="18"/>
      <c r="F52" s="20"/>
      <c r="G52" s="21"/>
    </row>
    <row r="53" spans="1:7">
      <c r="A53" s="6"/>
      <c r="B53" s="18"/>
      <c r="C53" s="18"/>
      <c r="D53" s="19"/>
      <c r="E53" s="18"/>
      <c r="F53" s="20"/>
      <c r="G53" s="21"/>
    </row>
    <row r="54" spans="1:7">
      <c r="A54" s="6"/>
      <c r="B54" s="18"/>
      <c r="C54" s="18"/>
      <c r="D54" s="19"/>
      <c r="E54" s="18"/>
      <c r="F54" s="20"/>
      <c r="G54" s="21"/>
    </row>
    <row r="55" spans="1:7">
      <c r="A55" s="6"/>
      <c r="B55" s="18"/>
      <c r="C55" s="18"/>
      <c r="D55" s="19"/>
      <c r="E55" s="18"/>
      <c r="F55" s="20"/>
      <c r="G55" s="21"/>
    </row>
    <row r="56" spans="1:7">
      <c r="A56" s="6"/>
      <c r="B56" s="18"/>
      <c r="C56" s="18"/>
      <c r="D56" s="19"/>
      <c r="E56" s="18"/>
      <c r="F56" s="20"/>
      <c r="G56" s="21"/>
    </row>
    <row r="57" spans="1:7">
      <c r="A57" s="6"/>
      <c r="B57" s="18"/>
      <c r="C57" s="18"/>
      <c r="D57" s="19"/>
      <c r="E57" s="18"/>
      <c r="F57" s="20"/>
      <c r="G57" s="21"/>
    </row>
    <row r="58" spans="1:7">
      <c r="A58" s="6"/>
      <c r="B58" s="18"/>
      <c r="C58" s="18"/>
      <c r="D58" s="19"/>
      <c r="E58" s="18"/>
      <c r="F58" s="20"/>
      <c r="G58" s="21"/>
    </row>
    <row r="59" spans="1:7">
      <c r="A59" s="6"/>
      <c r="B59" s="18"/>
      <c r="C59" s="18"/>
      <c r="D59" s="19"/>
      <c r="E59" s="18"/>
      <c r="F59" s="20"/>
      <c r="G59" s="21"/>
    </row>
    <row r="60" spans="1:7">
      <c r="A60" s="6"/>
      <c r="B60" s="18"/>
      <c r="C60" s="18"/>
      <c r="D60" s="19"/>
      <c r="E60" s="18"/>
      <c r="F60" s="20"/>
      <c r="G60" s="21"/>
    </row>
    <row r="61" spans="1:7">
      <c r="A61" s="6"/>
      <c r="B61" s="18"/>
      <c r="C61" s="18"/>
      <c r="D61" s="19"/>
      <c r="E61" s="18"/>
      <c r="F61" s="20"/>
      <c r="G61" s="21"/>
    </row>
    <row r="62" spans="1:7">
      <c r="A62" s="6"/>
      <c r="B62" s="18"/>
      <c r="C62" s="18"/>
      <c r="D62" s="19"/>
      <c r="E62" s="18"/>
      <c r="F62" s="20"/>
      <c r="G62" s="21"/>
    </row>
    <row r="63" spans="1:7">
      <c r="A63" s="6"/>
      <c r="B63" s="18"/>
      <c r="C63" s="18"/>
      <c r="D63" s="19"/>
      <c r="E63" s="18"/>
      <c r="F63" s="20"/>
      <c r="G63" s="21"/>
    </row>
    <row r="64" spans="1:7">
      <c r="A64" s="6"/>
      <c r="B64" s="18"/>
      <c r="C64" s="18"/>
      <c r="D64" s="19"/>
      <c r="E64" s="18"/>
      <c r="F64" s="20"/>
      <c r="G64" s="21"/>
    </row>
    <row r="65" spans="1:7">
      <c r="A65" s="6"/>
      <c r="B65" s="18"/>
      <c r="C65" s="18"/>
      <c r="D65" s="19"/>
      <c r="E65" s="18"/>
      <c r="F65" s="20"/>
      <c r="G65" s="21"/>
    </row>
    <row r="66" spans="1:7">
      <c r="A66" s="6"/>
      <c r="B66" s="18"/>
      <c r="C66" s="18"/>
      <c r="D66" s="19"/>
      <c r="E66" s="18"/>
      <c r="F66" s="20"/>
      <c r="G66" s="21"/>
    </row>
    <row r="67" spans="1:7">
      <c r="A67" s="6"/>
      <c r="B67" s="18"/>
      <c r="C67" s="18"/>
      <c r="D67" s="19"/>
      <c r="E67" s="18"/>
      <c r="F67" s="20"/>
      <c r="G67" s="21"/>
    </row>
    <row r="68" spans="1:7">
      <c r="A68" s="6"/>
      <c r="B68" s="18"/>
      <c r="C68" s="18"/>
      <c r="D68" s="19"/>
      <c r="E68" s="18"/>
      <c r="F68" s="20"/>
      <c r="G68" s="21"/>
    </row>
    <row r="69" spans="1:7">
      <c r="A69" s="6"/>
      <c r="B69" s="18"/>
      <c r="C69" s="18"/>
      <c r="D69" s="19"/>
      <c r="E69" s="18"/>
      <c r="F69" s="20"/>
      <c r="G69" s="21"/>
    </row>
    <row r="70" spans="1:7">
      <c r="A70" s="6"/>
      <c r="B70" s="18"/>
      <c r="C70" s="18"/>
      <c r="D70" s="19"/>
      <c r="E70" s="18"/>
      <c r="F70" s="20"/>
      <c r="G70" s="21"/>
    </row>
    <row r="71" spans="1:7">
      <c r="A71" s="6"/>
      <c r="B71" s="18"/>
      <c r="C71" s="18"/>
      <c r="D71" s="19"/>
      <c r="E71" s="18"/>
      <c r="F71" s="20"/>
      <c r="G71" s="21"/>
    </row>
    <row r="72" spans="1:7">
      <c r="A72" s="6"/>
      <c r="B72" s="18"/>
      <c r="C72" s="18"/>
      <c r="D72" s="19"/>
      <c r="E72" s="18"/>
      <c r="F72" s="20"/>
      <c r="G72" s="21"/>
    </row>
    <row r="73" spans="1:7">
      <c r="A73" s="6"/>
      <c r="B73" s="18"/>
      <c r="C73" s="18"/>
      <c r="D73" s="19"/>
      <c r="E73" s="18"/>
      <c r="F73" s="20"/>
      <c r="G73" s="21"/>
    </row>
    <row r="74" spans="1:7">
      <c r="A74" s="6"/>
      <c r="B74" s="18"/>
      <c r="C74" s="18"/>
      <c r="D74" s="19"/>
      <c r="E74" s="18"/>
      <c r="F74" s="20"/>
      <c r="G74" s="21"/>
    </row>
    <row r="75" spans="1:7">
      <c r="A75" s="6"/>
      <c r="B75" s="18"/>
      <c r="C75" s="18"/>
      <c r="D75" s="19"/>
      <c r="E75" s="18"/>
      <c r="F75" s="20"/>
      <c r="G75" s="21"/>
    </row>
    <row r="76" spans="1:7">
      <c r="A76" s="6"/>
      <c r="B76" s="18"/>
      <c r="C76" s="18"/>
      <c r="D76" s="19"/>
      <c r="E76" s="18"/>
      <c r="F76" s="20"/>
      <c r="G76" s="21"/>
    </row>
    <row r="77" spans="1:7">
      <c r="A77" s="6"/>
      <c r="B77" s="18"/>
      <c r="C77" s="18"/>
      <c r="D77" s="19"/>
      <c r="E77" s="18"/>
      <c r="F77" s="20"/>
      <c r="G77" s="21"/>
    </row>
    <row r="78" spans="1:7">
      <c r="A78" s="6"/>
      <c r="B78" s="18"/>
      <c r="C78" s="18"/>
      <c r="D78" s="19"/>
      <c r="E78" s="18"/>
      <c r="F78" s="20"/>
      <c r="G78" s="21"/>
    </row>
    <row r="79" spans="1:7">
      <c r="A79" s="6"/>
      <c r="B79" s="18"/>
      <c r="C79" s="18"/>
      <c r="D79" s="19"/>
      <c r="E79" s="18"/>
      <c r="F79" s="20"/>
      <c r="G79" s="21"/>
    </row>
    <row r="80" spans="1:7">
      <c r="A80" s="6"/>
      <c r="B80" s="18"/>
      <c r="C80" s="18"/>
      <c r="D80" s="19"/>
      <c r="E80" s="18"/>
      <c r="F80" s="20"/>
      <c r="G80" s="21"/>
    </row>
    <row r="81" spans="1:7">
      <c r="A81" s="6"/>
      <c r="B81" s="18"/>
      <c r="C81" s="18"/>
      <c r="D81" s="19"/>
      <c r="E81" s="18"/>
      <c r="F81" s="20"/>
      <c r="G81" s="21"/>
    </row>
    <row r="82" spans="1:7">
      <c r="A82" s="6"/>
      <c r="B82" s="18"/>
      <c r="C82" s="18"/>
      <c r="D82" s="19"/>
      <c r="E82" s="18"/>
      <c r="F82" s="20"/>
      <c r="G82" s="21"/>
    </row>
    <row r="83" spans="1:7">
      <c r="A83" s="6"/>
      <c r="B83" s="18"/>
      <c r="C83" s="18"/>
      <c r="D83" s="19"/>
      <c r="E83" s="18"/>
      <c r="F83" s="20"/>
      <c r="G83" s="21"/>
    </row>
    <row r="84" spans="1:7">
      <c r="A84" s="6"/>
      <c r="B84" s="18"/>
      <c r="C84" s="18"/>
      <c r="D84" s="19"/>
      <c r="E84" s="18"/>
      <c r="F84" s="20"/>
      <c r="G84" s="21"/>
    </row>
    <row r="85" spans="1:7">
      <c r="A85" s="6"/>
      <c r="B85" s="18"/>
      <c r="C85" s="18"/>
      <c r="D85" s="19"/>
      <c r="E85" s="18"/>
      <c r="F85" s="20"/>
      <c r="G85" s="21"/>
    </row>
    <row r="86" spans="1:7">
      <c r="A86" s="6"/>
      <c r="B86" s="18"/>
      <c r="C86" s="18"/>
      <c r="D86" s="19"/>
      <c r="E86" s="18"/>
      <c r="F86" s="20"/>
      <c r="G86" s="21"/>
    </row>
    <row r="87" spans="1:7">
      <c r="A87" s="6"/>
      <c r="B87" s="18"/>
      <c r="C87" s="18"/>
      <c r="D87" s="19"/>
      <c r="E87" s="18"/>
      <c r="F87" s="20"/>
      <c r="G87" s="21"/>
    </row>
    <row r="88" spans="1:7">
      <c r="A88" s="6"/>
      <c r="B88" s="18"/>
      <c r="C88" s="18"/>
      <c r="D88" s="19"/>
      <c r="E88" s="18"/>
      <c r="F88" s="20"/>
      <c r="G88" s="21"/>
    </row>
    <row r="89" spans="1:7">
      <c r="A89" s="6"/>
      <c r="B89" s="18"/>
      <c r="C89" s="18"/>
      <c r="D89" s="19"/>
      <c r="E89" s="18"/>
      <c r="F89" s="20"/>
      <c r="G89" s="21"/>
    </row>
    <row r="90" spans="1:7">
      <c r="A90" s="6"/>
      <c r="B90" s="18"/>
      <c r="C90" s="18"/>
      <c r="D90" s="19"/>
      <c r="E90" s="18"/>
      <c r="F90" s="20"/>
      <c r="G90" s="21"/>
    </row>
    <row r="91" spans="1:7">
      <c r="A91" s="6"/>
      <c r="B91" s="18"/>
      <c r="C91" s="18"/>
      <c r="D91" s="19"/>
      <c r="E91" s="18"/>
      <c r="F91" s="20"/>
      <c r="G91" s="21"/>
    </row>
    <row r="92" spans="1:7">
      <c r="A92" s="6"/>
      <c r="B92" s="18"/>
      <c r="C92" s="18"/>
      <c r="D92" s="19"/>
      <c r="E92" s="18"/>
      <c r="F92" s="20"/>
      <c r="G92" s="21"/>
    </row>
    <row r="93" spans="1:7">
      <c r="A93" s="6"/>
      <c r="B93" s="18"/>
      <c r="C93" s="18"/>
      <c r="D93" s="19"/>
      <c r="E93" s="18"/>
      <c r="F93" s="20"/>
      <c r="G93" s="21"/>
    </row>
    <row r="94" spans="1:7">
      <c r="A94" s="6"/>
      <c r="B94" s="18"/>
      <c r="C94" s="18"/>
      <c r="D94" s="19"/>
      <c r="E94" s="18"/>
      <c r="F94" s="20"/>
      <c r="G94" s="21"/>
    </row>
    <row r="95" spans="1:7">
      <c r="A95" s="6"/>
      <c r="B95" s="18"/>
      <c r="C95" s="18"/>
      <c r="D95" s="19"/>
      <c r="E95" s="18"/>
      <c r="F95" s="20"/>
      <c r="G95" s="21"/>
    </row>
    <row r="96" spans="1:7">
      <c r="A96" s="6"/>
      <c r="B96" s="18"/>
      <c r="C96" s="18"/>
      <c r="D96" s="19"/>
      <c r="E96" s="18"/>
      <c r="F96" s="20"/>
      <c r="G96" s="21"/>
    </row>
    <row r="97" spans="1:7">
      <c r="A97" s="6"/>
      <c r="B97" s="18"/>
      <c r="C97" s="18"/>
      <c r="D97" s="19"/>
      <c r="E97" s="18"/>
      <c r="F97" s="20"/>
      <c r="G97" s="21"/>
    </row>
    <row r="98" spans="1:7">
      <c r="A98" s="6"/>
      <c r="B98" s="18"/>
      <c r="C98" s="18"/>
      <c r="D98" s="19"/>
      <c r="E98" s="18"/>
      <c r="F98" s="20"/>
      <c r="G98" s="21"/>
    </row>
    <row r="99" spans="1:7">
      <c r="A99" s="6"/>
      <c r="B99" s="18"/>
      <c r="C99" s="18"/>
      <c r="D99" s="19"/>
      <c r="E99" s="18"/>
      <c r="F99" s="20"/>
      <c r="G99" s="21"/>
    </row>
    <row r="100" spans="1:7">
      <c r="A100" s="6"/>
      <c r="B100" s="18"/>
      <c r="C100" s="18"/>
      <c r="D100" s="19"/>
      <c r="E100" s="18"/>
      <c r="F100" s="20"/>
      <c r="G100" s="21"/>
    </row>
    <row r="101" spans="1:7">
      <c r="A101" s="6"/>
      <c r="B101" s="18"/>
      <c r="C101" s="18"/>
      <c r="D101" s="19"/>
      <c r="E101" s="18"/>
      <c r="F101" s="20"/>
      <c r="G101" s="21"/>
    </row>
    <row r="102" spans="1:7">
      <c r="A102" s="6"/>
      <c r="B102" s="18"/>
      <c r="C102" s="18"/>
      <c r="D102" s="19"/>
      <c r="E102" s="18"/>
      <c r="F102" s="20"/>
      <c r="G102" s="21"/>
    </row>
    <row r="103" spans="1:7">
      <c r="A103" s="6"/>
      <c r="B103" s="18"/>
      <c r="C103" s="18"/>
      <c r="D103" s="19"/>
      <c r="E103" s="18"/>
      <c r="F103" s="20"/>
      <c r="G103" s="21"/>
    </row>
    <row r="104" spans="1:7">
      <c r="A104" s="6"/>
      <c r="B104" s="18"/>
      <c r="C104" s="18"/>
      <c r="D104" s="19"/>
      <c r="E104" s="18"/>
      <c r="F104" s="20"/>
      <c r="G104" s="21"/>
    </row>
    <row r="105" spans="1:7">
      <c r="A105" s="6"/>
      <c r="B105" s="18"/>
      <c r="C105" s="18"/>
      <c r="D105" s="19"/>
      <c r="E105" s="18"/>
      <c r="F105" s="20"/>
      <c r="G105" s="21"/>
    </row>
    <row r="106" spans="1:7">
      <c r="A106" s="6"/>
      <c r="B106" s="18"/>
      <c r="C106" s="18"/>
      <c r="D106" s="19"/>
      <c r="E106" s="18"/>
      <c r="F106" s="20"/>
      <c r="G106" s="21"/>
    </row>
    <row r="107" spans="1:7">
      <c r="A107" s="6"/>
      <c r="B107" s="18"/>
      <c r="C107" s="18"/>
      <c r="D107" s="19"/>
      <c r="E107" s="18"/>
      <c r="F107" s="20"/>
      <c r="G107" s="21"/>
    </row>
    <row r="108" spans="1:7" ht="15.75" thickBot="1">
      <c r="A108" s="6"/>
      <c r="B108" s="22"/>
      <c r="C108" s="22"/>
      <c r="D108" s="23"/>
      <c r="E108" s="22"/>
      <c r="F108" s="24"/>
      <c r="G108" s="25"/>
    </row>
    <row r="109" spans="1:7" ht="36.75" customHeight="1" thickBot="1">
      <c r="B109" s="26" t="s">
        <v>11</v>
      </c>
      <c r="C109" s="27"/>
      <c r="D109" s="26" t="s">
        <v>12</v>
      </c>
      <c r="E109" s="26" t="s">
        <v>13</v>
      </c>
      <c r="F109" s="26" t="s">
        <v>14</v>
      </c>
      <c r="G109" s="26" t="s">
        <v>15</v>
      </c>
    </row>
    <row r="110" spans="1:7" ht="15.75" thickBot="1">
      <c r="B110" s="1">
        <f>COUNTA(B16:B108)</f>
        <v>0</v>
      </c>
      <c r="C110" s="28"/>
      <c r="D110" s="1">
        <f>COUNTA(D16:D108)</f>
        <v>0</v>
      </c>
      <c r="E110" s="1">
        <f>COUNTA(E16:E108)</f>
        <v>0</v>
      </c>
      <c r="F110" s="2">
        <f>SUM(F16:F108)</f>
        <v>0</v>
      </c>
      <c r="G110" s="2">
        <f>SUM(G16:G108)</f>
        <v>0</v>
      </c>
    </row>
  </sheetData>
  <sheetProtection password="EE1B" sheet="1" objects="1" scenarios="1" insertRows="0" selectLockedCells="1" sort="0" pivotTables="0"/>
  <dataConsolidate/>
  <mergeCells count="5">
    <mergeCell ref="B2:C3"/>
    <mergeCell ref="B7:B8"/>
    <mergeCell ref="C7:C8"/>
    <mergeCell ref="B11:B12"/>
    <mergeCell ref="B4:C4"/>
  </mergeCells>
  <dataValidations count="1">
    <dataValidation type="list" allowBlank="1" showInputMessage="1" showErrorMessage="1" sqref="E9" xr:uid="{00000000-0002-0000-0000-000000000000}">
      <formula1>$Y$1:$Y$6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'ACW admin only'!$Y$1:$Y$6</xm:f>
          </x14:formula1>
          <xm:sqref>B11:B12</xm:sqref>
        </x14:dataValidation>
        <x14:dataValidation type="list" allowBlank="1" showInputMessage="1" showErrorMessage="1" xr:uid="{00000000-0002-0000-0000-000002000000}">
          <x14:formula1>
            <xm:f>'ACW admin only'!$I$1:$I$4</xm:f>
          </x14:formula1>
          <xm:sqref>C7:C8</xm:sqref>
        </x14:dataValidation>
        <x14:dataValidation type="list" allowBlank="1" showInputMessage="1" showErrorMessage="1" xr:uid="{00000000-0002-0000-0000-000003000000}">
          <x14:formula1>
            <xm:f>'ACW admin only'!$V$1:$V$205</xm:f>
          </x14:formula1>
          <xm:sqref>E16:E108</xm:sqref>
        </x14:dataValidation>
        <x14:dataValidation type="list" allowBlank="1" showInputMessage="1" showErrorMessage="1" xr:uid="{00000000-0002-0000-0000-000004000000}">
          <x14:formula1>
            <xm:f>'ACW admin only'!$U$1:$U$1314</xm:f>
          </x14:formula1>
          <xm:sqref>D16:D108</xm:sqref>
        </x14:dataValidation>
        <x14:dataValidation type="list" allowBlank="1" showInputMessage="1" showErrorMessage="1" xr:uid="{00000000-0002-0000-0000-000005000000}">
          <x14:formula1>
            <xm:f>'ACW admin only'!$S$1:$S$10</xm:f>
          </x14:formula1>
          <xm:sqref>C16:C108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N46"/>
  <sheetViews>
    <sheetView workbookViewId="0" xr3:uid="{958C4451-9541-5A59-BF78-D2F731DF1C81}">
      <selection activeCell="B36" sqref="B36"/>
    </sheetView>
  </sheetViews>
  <sheetFormatPr defaultColWidth="8.85546875" defaultRowHeight="15"/>
  <cols>
    <col min="1" max="1" width="8.85546875" style="6"/>
    <col min="2" max="2" width="49.85546875" style="7" bestFit="1" customWidth="1"/>
    <col min="3" max="3" width="103.28515625" style="7" customWidth="1"/>
    <col min="4" max="4" width="23.140625" style="6" customWidth="1"/>
    <col min="5" max="5" width="17.7109375" style="29" customWidth="1"/>
    <col min="6" max="6" width="14.42578125" style="9" customWidth="1"/>
    <col min="7" max="8" width="20" style="6" customWidth="1"/>
    <col min="9" max="9" width="16.85546875" style="6" customWidth="1"/>
    <col min="10" max="10" width="15" style="6" customWidth="1"/>
    <col min="11" max="11" width="22" style="6" customWidth="1"/>
    <col min="12" max="12" width="21.42578125" style="6" customWidth="1"/>
    <col min="13" max="13" width="13" style="6" customWidth="1"/>
    <col min="14" max="14" width="14.7109375" style="6" customWidth="1"/>
    <col min="15" max="15" width="16" style="6" customWidth="1"/>
    <col min="16" max="16384" width="8.85546875" style="6"/>
  </cols>
  <sheetData>
    <row r="2" spans="2:14">
      <c r="B2" s="92" t="s">
        <v>16</v>
      </c>
      <c r="C2" s="92"/>
    </row>
    <row r="3" spans="2:14">
      <c r="B3" s="92"/>
      <c r="C3" s="92"/>
    </row>
    <row r="4" spans="2:14">
      <c r="B4" s="6"/>
      <c r="C4" s="6"/>
    </row>
    <row r="5" spans="2:14" ht="18">
      <c r="B5" s="96" t="s">
        <v>17</v>
      </c>
      <c r="C5" s="97"/>
    </row>
    <row r="6" spans="2:14">
      <c r="B6" s="6"/>
      <c r="C6" s="6"/>
    </row>
    <row r="7" spans="2:14">
      <c r="B7" s="69" t="s">
        <v>18</v>
      </c>
      <c r="C7" s="70" t="s">
        <v>19</v>
      </c>
    </row>
    <row r="8" spans="2:14" ht="15" customHeight="1">
      <c r="B8" s="89"/>
      <c r="C8" s="89"/>
    </row>
    <row r="9" spans="2:14">
      <c r="B9" s="91"/>
      <c r="C9" s="93"/>
    </row>
    <row r="10" spans="2:14" ht="15" customHeight="1">
      <c r="B10" s="6"/>
      <c r="C10" s="6"/>
      <c r="E10" s="6"/>
    </row>
    <row r="11" spans="2:14">
      <c r="B11" s="69" t="s">
        <v>20</v>
      </c>
      <c r="C11" s="6"/>
      <c r="E11" s="6"/>
    </row>
    <row r="12" spans="2:14" ht="15" customHeight="1">
      <c r="B12" s="89"/>
      <c r="C12" s="6"/>
      <c r="E12" s="30"/>
    </row>
    <row r="13" spans="2:14" ht="15" customHeight="1">
      <c r="B13" s="91"/>
      <c r="C13" s="6"/>
      <c r="E13" s="30"/>
    </row>
    <row r="14" spans="2:14" ht="15" customHeight="1">
      <c r="B14" s="31"/>
      <c r="C14" s="6"/>
      <c r="E14" s="30"/>
      <c r="F14" s="32"/>
      <c r="G14" s="33"/>
      <c r="H14" s="33"/>
      <c r="I14" s="33"/>
      <c r="J14" s="33"/>
      <c r="K14" s="33"/>
    </row>
    <row r="15" spans="2:14" ht="13.5" thickBot="1">
      <c r="B15" s="6"/>
      <c r="C15" s="6"/>
      <c r="E15" s="6"/>
      <c r="F15" s="33"/>
      <c r="G15" s="33"/>
      <c r="H15" s="33"/>
      <c r="I15" s="33"/>
      <c r="J15" s="33"/>
      <c r="K15" s="33"/>
    </row>
    <row r="16" spans="2:14" ht="149.25" customHeight="1" thickBot="1">
      <c r="B16" s="75" t="s">
        <v>21</v>
      </c>
      <c r="C16" s="75" t="s">
        <v>22</v>
      </c>
      <c r="D16" s="75" t="s">
        <v>23</v>
      </c>
      <c r="E16" s="76" t="s">
        <v>24</v>
      </c>
      <c r="F16" s="77" t="s">
        <v>25</v>
      </c>
      <c r="G16" s="77" t="s">
        <v>26</v>
      </c>
      <c r="H16" s="77" t="s">
        <v>27</v>
      </c>
      <c r="I16" s="77" t="s">
        <v>28</v>
      </c>
      <c r="J16" s="77" t="s">
        <v>29</v>
      </c>
      <c r="K16" s="77" t="s">
        <v>30</v>
      </c>
      <c r="L16" s="75" t="s">
        <v>31</v>
      </c>
      <c r="M16" s="75" t="s">
        <v>32</v>
      </c>
      <c r="N16" s="75" t="s">
        <v>33</v>
      </c>
    </row>
    <row r="17" spans="2:14">
      <c r="B17" s="34"/>
      <c r="C17" s="35"/>
      <c r="D17" s="36"/>
      <c r="E17" s="34"/>
      <c r="F17" s="37"/>
      <c r="G17" s="37"/>
      <c r="H17" s="37"/>
      <c r="I17" s="37"/>
      <c r="J17" s="37"/>
      <c r="K17" s="37"/>
      <c r="L17" s="38"/>
      <c r="M17" s="38"/>
      <c r="N17" s="38"/>
    </row>
    <row r="18" spans="2:14">
      <c r="B18" s="39"/>
      <c r="C18" s="40"/>
      <c r="D18" s="41"/>
      <c r="E18" s="42"/>
      <c r="F18" s="43"/>
      <c r="G18" s="43"/>
      <c r="H18" s="43"/>
      <c r="I18" s="43"/>
      <c r="J18" s="43"/>
      <c r="K18" s="43"/>
      <c r="L18" s="40"/>
      <c r="M18" s="40"/>
      <c r="N18" s="40"/>
    </row>
    <row r="19" spans="2:14">
      <c r="B19" s="39"/>
      <c r="C19" s="40"/>
      <c r="D19" s="41"/>
      <c r="E19" s="42"/>
      <c r="F19" s="43"/>
      <c r="G19" s="43"/>
      <c r="H19" s="43"/>
      <c r="I19" s="43"/>
      <c r="J19" s="43"/>
      <c r="K19" s="43"/>
      <c r="L19" s="40"/>
      <c r="M19" s="40"/>
      <c r="N19" s="40"/>
    </row>
    <row r="20" spans="2:14">
      <c r="B20" s="39"/>
      <c r="C20" s="40"/>
      <c r="D20" s="41"/>
      <c r="E20" s="42"/>
      <c r="F20" s="43"/>
      <c r="G20" s="43"/>
      <c r="H20" s="43"/>
      <c r="I20" s="43"/>
      <c r="J20" s="43"/>
      <c r="K20" s="43"/>
      <c r="L20" s="40"/>
      <c r="M20" s="40"/>
      <c r="N20" s="40"/>
    </row>
    <row r="21" spans="2:14">
      <c r="B21" s="39"/>
      <c r="C21" s="40"/>
      <c r="D21" s="41"/>
      <c r="E21" s="42"/>
      <c r="F21" s="43"/>
      <c r="G21" s="43"/>
      <c r="H21" s="43"/>
      <c r="I21" s="43"/>
      <c r="J21" s="43"/>
      <c r="K21" s="43"/>
      <c r="L21" s="40"/>
      <c r="M21" s="40"/>
      <c r="N21" s="40"/>
    </row>
    <row r="22" spans="2:14">
      <c r="B22" s="39"/>
      <c r="C22" s="40"/>
      <c r="D22" s="41"/>
      <c r="E22" s="42"/>
      <c r="F22" s="43"/>
      <c r="G22" s="43"/>
      <c r="H22" s="43"/>
      <c r="I22" s="43"/>
      <c r="J22" s="43"/>
      <c r="K22" s="43"/>
      <c r="L22" s="40"/>
      <c r="M22" s="40"/>
      <c r="N22" s="40"/>
    </row>
    <row r="23" spans="2:14">
      <c r="B23" s="39"/>
      <c r="C23" s="40"/>
      <c r="D23" s="41"/>
      <c r="E23" s="42"/>
      <c r="F23" s="43"/>
      <c r="G23" s="43"/>
      <c r="H23" s="43"/>
      <c r="I23" s="43"/>
      <c r="J23" s="43"/>
      <c r="K23" s="43"/>
      <c r="L23" s="40"/>
      <c r="M23" s="40"/>
      <c r="N23" s="40"/>
    </row>
    <row r="24" spans="2:14">
      <c r="B24" s="39"/>
      <c r="C24" s="40"/>
      <c r="D24" s="41"/>
      <c r="E24" s="42"/>
      <c r="F24" s="43"/>
      <c r="G24" s="43"/>
      <c r="H24" s="43"/>
      <c r="I24" s="43"/>
      <c r="J24" s="43"/>
      <c r="K24" s="43"/>
      <c r="L24" s="40"/>
      <c r="M24" s="40"/>
      <c r="N24" s="40"/>
    </row>
    <row r="25" spans="2:14">
      <c r="B25" s="39"/>
      <c r="C25" s="40"/>
      <c r="D25" s="41"/>
      <c r="E25" s="42"/>
      <c r="F25" s="43"/>
      <c r="G25" s="43"/>
      <c r="H25" s="43"/>
      <c r="I25" s="43"/>
      <c r="J25" s="43"/>
      <c r="K25" s="43"/>
      <c r="L25" s="40"/>
      <c r="M25" s="40"/>
      <c r="N25" s="40"/>
    </row>
    <row r="26" spans="2:14">
      <c r="B26" s="39"/>
      <c r="C26" s="40"/>
      <c r="D26" s="41"/>
      <c r="E26" s="42"/>
      <c r="F26" s="43"/>
      <c r="G26" s="43"/>
      <c r="H26" s="43"/>
      <c r="I26" s="43"/>
      <c r="J26" s="43"/>
      <c r="K26" s="43"/>
      <c r="L26" s="40"/>
      <c r="M26" s="40"/>
      <c r="N26" s="40"/>
    </row>
    <row r="27" spans="2:14">
      <c r="B27" s="39"/>
      <c r="C27" s="40"/>
      <c r="D27" s="41"/>
      <c r="E27" s="42"/>
      <c r="F27" s="43"/>
      <c r="G27" s="43"/>
      <c r="H27" s="43"/>
      <c r="I27" s="43"/>
      <c r="J27" s="43"/>
      <c r="K27" s="43"/>
      <c r="L27" s="40"/>
      <c r="M27" s="40"/>
      <c r="N27" s="40"/>
    </row>
    <row r="28" spans="2:14">
      <c r="B28" s="39"/>
      <c r="C28" s="40"/>
      <c r="D28" s="41"/>
      <c r="E28" s="42"/>
      <c r="F28" s="43"/>
      <c r="G28" s="43"/>
      <c r="H28" s="43"/>
      <c r="I28" s="43"/>
      <c r="J28" s="43"/>
      <c r="K28" s="43"/>
      <c r="L28" s="40"/>
      <c r="M28" s="40"/>
      <c r="N28" s="40"/>
    </row>
    <row r="29" spans="2:14">
      <c r="B29" s="39"/>
      <c r="C29" s="40"/>
      <c r="D29" s="41"/>
      <c r="E29" s="42"/>
      <c r="F29" s="43"/>
      <c r="G29" s="43"/>
      <c r="H29" s="43"/>
      <c r="I29" s="43"/>
      <c r="J29" s="43"/>
      <c r="K29" s="43"/>
      <c r="L29" s="40"/>
      <c r="M29" s="40"/>
      <c r="N29" s="40"/>
    </row>
    <row r="30" spans="2:14">
      <c r="B30" s="39"/>
      <c r="C30" s="40"/>
      <c r="D30" s="41"/>
      <c r="E30" s="42"/>
      <c r="F30" s="43"/>
      <c r="G30" s="43"/>
      <c r="H30" s="43"/>
      <c r="I30" s="43"/>
      <c r="J30" s="43"/>
      <c r="K30" s="43"/>
      <c r="L30" s="40"/>
      <c r="M30" s="40"/>
      <c r="N30" s="40"/>
    </row>
    <row r="31" spans="2:14">
      <c r="B31" s="39"/>
      <c r="C31" s="40"/>
      <c r="D31" s="41"/>
      <c r="E31" s="42"/>
      <c r="F31" s="43"/>
      <c r="G31" s="43"/>
      <c r="H31" s="43"/>
      <c r="I31" s="43"/>
      <c r="J31" s="43"/>
      <c r="K31" s="43"/>
      <c r="L31" s="40"/>
      <c r="M31" s="40"/>
      <c r="N31" s="40"/>
    </row>
    <row r="32" spans="2:14">
      <c r="B32" s="39"/>
      <c r="C32" s="40"/>
      <c r="D32" s="41"/>
      <c r="E32" s="42"/>
      <c r="F32" s="43"/>
      <c r="G32" s="43"/>
      <c r="H32" s="43"/>
      <c r="I32" s="43"/>
      <c r="J32" s="43"/>
      <c r="K32" s="43"/>
      <c r="L32" s="40"/>
      <c r="M32" s="40"/>
      <c r="N32" s="40"/>
    </row>
    <row r="33" spans="2:14" ht="19.5" customHeight="1">
      <c r="B33" s="44"/>
      <c r="C33" s="40"/>
      <c r="D33" s="41"/>
      <c r="E33" s="42"/>
      <c r="F33" s="43"/>
      <c r="G33" s="43"/>
      <c r="H33" s="43"/>
      <c r="I33" s="43"/>
      <c r="J33" s="43"/>
      <c r="K33" s="43"/>
      <c r="L33" s="40"/>
      <c r="M33" s="40"/>
      <c r="N33" s="40"/>
    </row>
    <row r="34" spans="2:14" ht="18" customHeight="1">
      <c r="B34" s="39"/>
      <c r="C34" s="40"/>
      <c r="D34" s="41"/>
      <c r="E34" s="42"/>
      <c r="F34" s="43"/>
      <c r="G34" s="43"/>
      <c r="H34" s="43"/>
      <c r="I34" s="43"/>
      <c r="J34" s="43"/>
      <c r="K34" s="43"/>
      <c r="L34" s="40"/>
      <c r="M34" s="40"/>
      <c r="N34" s="40"/>
    </row>
    <row r="35" spans="2:14">
      <c r="B35" s="39"/>
      <c r="C35" s="40"/>
      <c r="D35" s="41"/>
      <c r="E35" s="42"/>
      <c r="F35" s="43"/>
      <c r="G35" s="43"/>
      <c r="H35" s="43"/>
      <c r="I35" s="43"/>
      <c r="J35" s="43"/>
      <c r="K35" s="43"/>
      <c r="L35" s="40"/>
      <c r="M35" s="40"/>
      <c r="N35" s="40"/>
    </row>
    <row r="36" spans="2:14">
      <c r="B36" s="39"/>
      <c r="C36" s="40"/>
      <c r="D36" s="41"/>
      <c r="E36" s="42"/>
      <c r="F36" s="43"/>
      <c r="G36" s="43"/>
      <c r="H36" s="43"/>
      <c r="I36" s="43"/>
      <c r="J36" s="43"/>
      <c r="K36" s="43"/>
      <c r="L36" s="40"/>
      <c r="M36" s="40"/>
      <c r="N36" s="40"/>
    </row>
    <row r="37" spans="2:14">
      <c r="B37" s="39"/>
      <c r="C37" s="40"/>
      <c r="D37" s="41"/>
      <c r="E37" s="42"/>
      <c r="F37" s="43"/>
      <c r="G37" s="43"/>
      <c r="H37" s="43"/>
      <c r="I37" s="43"/>
      <c r="J37" s="43"/>
      <c r="K37" s="43"/>
      <c r="L37" s="40"/>
      <c r="M37" s="40"/>
      <c r="N37" s="40"/>
    </row>
    <row r="38" spans="2:14">
      <c r="B38" s="39"/>
      <c r="C38" s="40"/>
      <c r="D38" s="41"/>
      <c r="E38" s="42"/>
      <c r="F38" s="43"/>
      <c r="G38" s="43"/>
      <c r="H38" s="43"/>
      <c r="I38" s="43"/>
      <c r="J38" s="43"/>
      <c r="K38" s="43"/>
      <c r="L38" s="40"/>
      <c r="M38" s="40"/>
      <c r="N38" s="40"/>
    </row>
    <row r="39" spans="2:14">
      <c r="B39" s="39"/>
      <c r="C39" s="40"/>
      <c r="D39" s="41"/>
      <c r="E39" s="42"/>
      <c r="F39" s="43"/>
      <c r="G39" s="43"/>
      <c r="H39" s="43"/>
      <c r="I39" s="43"/>
      <c r="J39" s="43"/>
      <c r="K39" s="43"/>
      <c r="L39" s="40"/>
      <c r="M39" s="40"/>
      <c r="N39" s="40"/>
    </row>
    <row r="40" spans="2:14">
      <c r="B40" s="39"/>
      <c r="C40" s="40"/>
      <c r="D40" s="41"/>
      <c r="E40" s="42"/>
      <c r="F40" s="43"/>
      <c r="G40" s="43"/>
      <c r="H40" s="43"/>
      <c r="I40" s="43"/>
      <c r="J40" s="43"/>
      <c r="K40" s="43"/>
      <c r="L40" s="40"/>
      <c r="M40" s="40"/>
      <c r="N40" s="40"/>
    </row>
    <row r="41" spans="2:14">
      <c r="B41" s="39"/>
      <c r="C41" s="40"/>
      <c r="D41" s="41"/>
      <c r="E41" s="42"/>
      <c r="F41" s="40"/>
      <c r="G41" s="40"/>
      <c r="H41" s="40"/>
      <c r="I41" s="40"/>
      <c r="J41" s="40"/>
      <c r="K41" s="40"/>
      <c r="L41" s="40"/>
      <c r="M41" s="40"/>
      <c r="N41" s="40"/>
    </row>
    <row r="42" spans="2:14">
      <c r="B42" s="39"/>
      <c r="C42" s="40"/>
      <c r="D42" s="41"/>
      <c r="E42" s="42"/>
      <c r="F42" s="40"/>
      <c r="G42" s="40"/>
      <c r="H42" s="40"/>
      <c r="I42" s="40"/>
      <c r="J42" s="40"/>
      <c r="K42" s="40"/>
      <c r="L42" s="40"/>
      <c r="M42" s="40"/>
      <c r="N42" s="40"/>
    </row>
    <row r="43" spans="2:14">
      <c r="B43" s="39"/>
      <c r="C43" s="40"/>
      <c r="D43" s="41"/>
      <c r="E43" s="42"/>
      <c r="F43" s="40"/>
      <c r="G43" s="40"/>
      <c r="H43" s="40"/>
      <c r="I43" s="40"/>
      <c r="J43" s="40"/>
      <c r="K43" s="40"/>
      <c r="L43" s="40"/>
      <c r="M43" s="40"/>
      <c r="N43" s="40"/>
    </row>
    <row r="44" spans="2:14" ht="15.75" thickBot="1">
      <c r="B44" s="39"/>
      <c r="C44" s="45"/>
      <c r="D44" s="41"/>
      <c r="E44" s="42"/>
      <c r="F44" s="40"/>
      <c r="G44" s="45"/>
      <c r="H44" s="40"/>
      <c r="I44" s="40"/>
      <c r="J44" s="40"/>
      <c r="K44" s="40"/>
      <c r="L44" s="40"/>
      <c r="M44" s="40"/>
      <c r="N44" s="40"/>
    </row>
    <row r="45" spans="2:14" ht="90.75" thickBot="1">
      <c r="B45" s="46" t="s">
        <v>34</v>
      </c>
      <c r="C45" s="47"/>
      <c r="D45" s="48" t="s">
        <v>35</v>
      </c>
      <c r="E45" s="46" t="s">
        <v>36</v>
      </c>
      <c r="F45" s="49" t="s">
        <v>37</v>
      </c>
      <c r="G45" s="50"/>
      <c r="H45" s="49" t="s">
        <v>38</v>
      </c>
      <c r="I45" s="49" t="s">
        <v>39</v>
      </c>
      <c r="J45" s="49" t="s">
        <v>40</v>
      </c>
      <c r="K45" s="49" t="s">
        <v>41</v>
      </c>
      <c r="L45" s="49" t="s">
        <v>42</v>
      </c>
      <c r="M45" s="49" t="s">
        <v>43</v>
      </c>
      <c r="N45" s="49" t="s">
        <v>44</v>
      </c>
    </row>
    <row r="46" spans="2:14" ht="51.75" customHeight="1" thickBot="1">
      <c r="B46" s="3">
        <f>COUNTA(B17:B44)</f>
        <v>0</v>
      </c>
      <c r="C46" s="51"/>
      <c r="D46" s="4">
        <f>SUM(D17:D44)</f>
        <v>0</v>
      </c>
      <c r="E46" s="3">
        <f>SUM(E17:E44)</f>
        <v>0</v>
      </c>
      <c r="F46" s="3">
        <f>COUNTA(F17:F44)</f>
        <v>0</v>
      </c>
      <c r="G46" s="51"/>
      <c r="H46" s="3">
        <f>COUNTIF(H17:H44,"In Wales")</f>
        <v>0</v>
      </c>
      <c r="I46" s="3">
        <f>COUNTA(I17:I44)</f>
        <v>0</v>
      </c>
      <c r="J46" s="3">
        <f>COUNTA(J17:J44)</f>
        <v>0</v>
      </c>
      <c r="K46" s="3">
        <f>COUNTA(K17:K44)</f>
        <v>0</v>
      </c>
      <c r="L46" s="3">
        <f>COUNTA(L17:L44)</f>
        <v>0</v>
      </c>
      <c r="M46" s="3">
        <f>SUM(M17:M44)</f>
        <v>0</v>
      </c>
      <c r="N46" s="3">
        <f>COUNTA(N17:N44)</f>
        <v>0</v>
      </c>
    </row>
  </sheetData>
  <sheetProtection password="EE1B" sheet="1" objects="1" scenarios="1" insertRows="0" selectLockedCells="1" sort="0" pivotTables="0"/>
  <mergeCells count="5">
    <mergeCell ref="B12:B13"/>
    <mergeCell ref="B2:C3"/>
    <mergeCell ref="C8:C9"/>
    <mergeCell ref="B8:B9"/>
    <mergeCell ref="B5:C5"/>
  </mergeCells>
  <printOptions gridLines="1"/>
  <pageMargins left="0.70000000000000007" right="0.70000000000000007" top="0.75000000000000011" bottom="0.75000000000000011" header="0.30000000000000004" footer="0.30000000000000004"/>
  <pageSetup paperSize="9" scale="77" orientation="landscape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0000000}">
          <x14:formula1>
            <xm:f>'ACW admin only'!$Y$1:$Y$6</xm:f>
          </x14:formula1>
          <xm:sqref>B12:B13</xm:sqref>
        </x14:dataValidation>
        <x14:dataValidation type="list" allowBlank="1" showInputMessage="1" showErrorMessage="1" xr:uid="{00000000-0002-0000-0100-000001000000}">
          <x14:formula1>
            <xm:f>'ACW admin only'!$AB$1:$AB$10</xm:f>
          </x14:formula1>
          <xm:sqref>B35:B44</xm:sqref>
        </x14:dataValidation>
        <x14:dataValidation type="list" allowBlank="1" showInputMessage="1" showErrorMessage="1" xr:uid="{00000000-0002-0000-0100-000002000000}">
          <x14:formula1>
            <xm:f>'ACW admin only'!$E$1:$E$19</xm:f>
          </x14:formula1>
          <xm:sqref>D48:D804</xm:sqref>
        </x14:dataValidation>
        <x14:dataValidation type="list" allowBlank="1" showInputMessage="1" showErrorMessage="1" xr:uid="{00000000-0002-0000-0100-000003000000}">
          <x14:formula1>
            <xm:f>'ACW admin only'!$I$1:$I$4</xm:f>
          </x14:formula1>
          <xm:sqref>C8:C9</xm:sqref>
        </x14:dataValidation>
        <x14:dataValidation type="list" allowBlank="1" showInputMessage="1" showErrorMessage="1" xr:uid="{00000000-0002-0000-0100-000004000000}">
          <x14:formula1>
            <xm:f>'ACW admin only'!$AG$1:$AG$2</xm:f>
          </x14:formula1>
          <xm:sqref>H17:H44</xm:sqref>
        </x14:dataValidation>
        <x14:dataValidation type="list" allowBlank="1" showInputMessage="1" showErrorMessage="1" xr:uid="{00000000-0002-0000-0100-000005000000}">
          <x14:formula1>
            <xm:f>'ACW admin only'!$F$1:$F$15</xm:f>
          </x14:formula1>
          <xm:sqref>C17:C44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35"/>
  <sheetViews>
    <sheetView topLeftCell="A109" workbookViewId="0" xr3:uid="{842E5F09-E766-5B8D-85AF-A39847EA96FD}">
      <selection activeCell="B143" sqref="B143"/>
    </sheetView>
  </sheetViews>
  <sheetFormatPr defaultRowHeight="15"/>
  <cols>
    <col min="1" max="1" width="9.140625" style="9"/>
    <col min="2" max="2" width="55.85546875" style="9" bestFit="1" customWidth="1"/>
    <col min="3" max="3" width="65.5703125" style="9" customWidth="1"/>
    <col min="4" max="4" width="55.85546875" style="9" bestFit="1" customWidth="1"/>
    <col min="5" max="5" width="9.140625" style="9"/>
    <col min="6" max="6" width="24" style="9" bestFit="1" customWidth="1"/>
    <col min="7" max="7" width="30.140625" style="9" customWidth="1"/>
    <col min="8" max="8" width="19.7109375" style="9" bestFit="1" customWidth="1"/>
    <col min="9" max="9" width="39.5703125" style="9" bestFit="1" customWidth="1"/>
    <col min="10" max="10" width="31.28515625" style="9" bestFit="1" customWidth="1"/>
    <col min="11" max="11" width="35.7109375" style="9" bestFit="1" customWidth="1"/>
    <col min="12" max="12" width="32.7109375" style="9" bestFit="1" customWidth="1"/>
    <col min="13" max="16384" width="9.140625" style="9"/>
  </cols>
  <sheetData>
    <row r="2" spans="1:13">
      <c r="B2" s="92" t="s">
        <v>45</v>
      </c>
      <c r="C2" s="92"/>
      <c r="M2" s="6"/>
    </row>
    <row r="3" spans="1:13">
      <c r="B3" s="92"/>
      <c r="C3" s="92"/>
      <c r="M3" s="6"/>
    </row>
    <row r="4" spans="1:13">
      <c r="A4" s="6"/>
      <c r="C4" s="7"/>
      <c r="D4" s="7"/>
      <c r="M4" s="6"/>
    </row>
    <row r="5" spans="1:13">
      <c r="A5" s="6"/>
      <c r="D5" s="10"/>
    </row>
    <row r="6" spans="1:13" ht="20.25">
      <c r="A6" s="6"/>
      <c r="B6" s="69" t="s">
        <v>46</v>
      </c>
      <c r="C6" s="70" t="s">
        <v>19</v>
      </c>
      <c r="D6" s="31"/>
    </row>
    <row r="7" spans="1:13" ht="15.75" customHeight="1">
      <c r="A7" s="6"/>
      <c r="B7" s="94"/>
      <c r="C7" s="94"/>
      <c r="F7" s="52"/>
    </row>
    <row r="8" spans="1:13" ht="20.25">
      <c r="A8" s="6"/>
      <c r="B8" s="95"/>
      <c r="C8" s="95"/>
      <c r="F8" s="31"/>
    </row>
    <row r="9" spans="1:13" ht="21">
      <c r="A9" s="6"/>
      <c r="F9" s="12"/>
    </row>
    <row r="10" spans="1:13">
      <c r="A10" s="6"/>
      <c r="B10" s="69" t="s">
        <v>20</v>
      </c>
    </row>
    <row r="11" spans="1:13">
      <c r="A11" s="6"/>
      <c r="B11" s="94"/>
      <c r="F11" s="52"/>
    </row>
    <row r="12" spans="1:13" ht="20.25">
      <c r="A12" s="6"/>
      <c r="B12" s="98"/>
      <c r="F12" s="31"/>
    </row>
    <row r="13" spans="1:13">
      <c r="A13" s="6"/>
      <c r="F13" s="53"/>
    </row>
    <row r="14" spans="1:13" ht="14.25" customHeight="1">
      <c r="A14" s="6"/>
    </row>
    <row r="15" spans="1:13" ht="25.5" customHeight="1"/>
    <row r="16" spans="1:13" ht="15.75" thickBot="1"/>
    <row r="17" spans="2:12" s="53" customFormat="1" ht="40.5" customHeight="1" thickBot="1">
      <c r="B17" s="78" t="s">
        <v>47</v>
      </c>
      <c r="C17" s="79" t="s">
        <v>48</v>
      </c>
      <c r="D17" s="80" t="s">
        <v>49</v>
      </c>
      <c r="E17" s="80" t="s">
        <v>50</v>
      </c>
      <c r="F17" s="80" t="s">
        <v>51</v>
      </c>
      <c r="G17" s="80" t="s">
        <v>52</v>
      </c>
      <c r="H17" s="80" t="s">
        <v>53</v>
      </c>
      <c r="I17" s="80" t="s">
        <v>54</v>
      </c>
      <c r="J17" s="80" t="s">
        <v>55</v>
      </c>
      <c r="K17" s="80" t="s">
        <v>56</v>
      </c>
      <c r="L17" s="80" t="s">
        <v>57</v>
      </c>
    </row>
    <row r="18" spans="2:12">
      <c r="B18" s="54"/>
      <c r="C18" s="38"/>
      <c r="D18" s="38"/>
      <c r="E18" s="38"/>
      <c r="F18" s="38"/>
      <c r="G18" s="38" t="s">
        <v>58</v>
      </c>
      <c r="H18" s="38"/>
      <c r="I18" s="55"/>
      <c r="J18" s="38"/>
      <c r="K18" s="38"/>
      <c r="L18" s="38"/>
    </row>
    <row r="19" spans="2:12">
      <c r="B19" s="40"/>
      <c r="C19" s="40"/>
      <c r="D19" s="40"/>
      <c r="E19" s="40"/>
      <c r="F19" s="40"/>
      <c r="G19" s="40"/>
      <c r="H19" s="40"/>
      <c r="I19" s="42"/>
      <c r="J19" s="40"/>
      <c r="K19" s="40"/>
      <c r="L19" s="40"/>
    </row>
    <row r="20" spans="2:12">
      <c r="B20" s="40"/>
      <c r="C20" s="40"/>
      <c r="D20" s="40"/>
      <c r="E20" s="40"/>
      <c r="F20" s="40"/>
      <c r="G20" s="40"/>
      <c r="H20" s="40"/>
      <c r="I20" s="42"/>
      <c r="J20" s="40"/>
      <c r="K20" s="40"/>
      <c r="L20" s="40"/>
    </row>
    <row r="21" spans="2:12">
      <c r="B21" s="40"/>
      <c r="C21" s="40"/>
      <c r="D21" s="40"/>
      <c r="E21" s="40"/>
      <c r="F21" s="40"/>
      <c r="G21" s="40"/>
      <c r="H21" s="40"/>
      <c r="I21" s="42"/>
      <c r="J21" s="40"/>
      <c r="K21" s="40"/>
      <c r="L21" s="40"/>
    </row>
    <row r="22" spans="2:12">
      <c r="B22" s="40"/>
      <c r="C22" s="40"/>
      <c r="D22" s="40"/>
      <c r="E22" s="40"/>
      <c r="F22" s="40"/>
      <c r="G22" s="40"/>
      <c r="H22" s="40"/>
      <c r="I22" s="42"/>
      <c r="J22" s="40"/>
      <c r="K22" s="40"/>
      <c r="L22" s="40"/>
    </row>
    <row r="23" spans="2:12">
      <c r="B23" s="40"/>
      <c r="C23" s="40"/>
      <c r="D23" s="40"/>
      <c r="E23" s="40"/>
      <c r="F23" s="40"/>
      <c r="G23" s="40"/>
      <c r="H23" s="40"/>
      <c r="I23" s="42"/>
      <c r="J23" s="40"/>
      <c r="K23" s="40"/>
      <c r="L23" s="40"/>
    </row>
    <row r="24" spans="2:12">
      <c r="B24" s="40"/>
      <c r="C24" s="40"/>
      <c r="D24" s="40"/>
      <c r="E24" s="40"/>
      <c r="F24" s="40"/>
      <c r="G24" s="40"/>
      <c r="H24" s="40"/>
      <c r="I24" s="42"/>
      <c r="J24" s="40"/>
      <c r="K24" s="40"/>
      <c r="L24" s="40"/>
    </row>
    <row r="25" spans="2:12">
      <c r="B25" s="40"/>
      <c r="C25" s="40"/>
      <c r="D25" s="40"/>
      <c r="E25" s="40"/>
      <c r="F25" s="40"/>
      <c r="G25" s="40"/>
      <c r="H25" s="40"/>
      <c r="I25" s="42"/>
      <c r="J25" s="40"/>
      <c r="K25" s="40"/>
      <c r="L25" s="40"/>
    </row>
    <row r="26" spans="2:12">
      <c r="B26" s="40"/>
      <c r="C26" s="40"/>
      <c r="D26" s="40"/>
      <c r="E26" s="40"/>
      <c r="F26" s="40"/>
      <c r="G26" s="40"/>
      <c r="H26" s="40"/>
      <c r="I26" s="42"/>
      <c r="J26" s="40"/>
      <c r="K26" s="40"/>
      <c r="L26" s="40"/>
    </row>
    <row r="27" spans="2:12">
      <c r="B27" s="40"/>
      <c r="C27" s="40"/>
      <c r="D27" s="40"/>
      <c r="E27" s="40"/>
      <c r="F27" s="40"/>
      <c r="G27" s="40"/>
      <c r="H27" s="40"/>
      <c r="I27" s="42"/>
      <c r="J27" s="40"/>
      <c r="K27" s="40"/>
      <c r="L27" s="40"/>
    </row>
    <row r="28" spans="2:12">
      <c r="B28" s="40"/>
      <c r="C28" s="40"/>
      <c r="D28" s="40"/>
      <c r="E28" s="40"/>
      <c r="F28" s="40"/>
      <c r="G28" s="40"/>
      <c r="H28" s="40"/>
      <c r="I28" s="42"/>
      <c r="J28" s="40"/>
      <c r="K28" s="40"/>
      <c r="L28" s="40"/>
    </row>
    <row r="29" spans="2:12">
      <c r="B29" s="40"/>
      <c r="C29" s="40"/>
      <c r="D29" s="40"/>
      <c r="E29" s="40"/>
      <c r="F29" s="40"/>
      <c r="G29" s="40"/>
      <c r="H29" s="40"/>
      <c r="I29" s="42"/>
      <c r="J29" s="40"/>
      <c r="K29" s="40"/>
      <c r="L29" s="40"/>
    </row>
    <row r="30" spans="2:12">
      <c r="B30" s="40"/>
      <c r="C30" s="40"/>
      <c r="D30" s="40"/>
      <c r="E30" s="40"/>
      <c r="F30" s="40"/>
      <c r="G30" s="40"/>
      <c r="H30" s="40"/>
      <c r="I30" s="42"/>
      <c r="J30" s="40"/>
      <c r="K30" s="40"/>
      <c r="L30" s="40"/>
    </row>
    <row r="31" spans="2:12">
      <c r="B31" s="40"/>
      <c r="C31" s="40"/>
      <c r="D31" s="40"/>
      <c r="E31" s="40"/>
      <c r="F31" s="40"/>
      <c r="G31" s="40"/>
      <c r="H31" s="40"/>
      <c r="I31" s="42"/>
      <c r="J31" s="40"/>
      <c r="K31" s="40"/>
      <c r="L31" s="40"/>
    </row>
    <row r="32" spans="2:12">
      <c r="B32" s="40"/>
      <c r="C32" s="40"/>
      <c r="D32" s="40"/>
      <c r="E32" s="40"/>
      <c r="F32" s="40"/>
      <c r="G32" s="40"/>
      <c r="H32" s="40"/>
      <c r="I32" s="42"/>
      <c r="J32" s="40"/>
      <c r="K32" s="40"/>
      <c r="L32" s="40"/>
    </row>
    <row r="33" spans="2:12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</row>
    <row r="34" spans="2:12"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</row>
    <row r="35" spans="2:12"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spans="2:12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</row>
    <row r="37" spans="2:12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</row>
    <row r="38" spans="2:12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2:12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2:12"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</row>
    <row r="41" spans="2:12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</row>
    <row r="42" spans="2:12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</row>
    <row r="43" spans="2:12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</row>
    <row r="44" spans="2:12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</row>
    <row r="45" spans="2:12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</row>
    <row r="46" spans="2:12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</row>
    <row r="47" spans="2:12"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2:12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</row>
    <row r="49" spans="2:12"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</row>
    <row r="50" spans="2:12"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</row>
    <row r="51" spans="2:12"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</row>
    <row r="52" spans="2:12"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</row>
    <row r="53" spans="2:12"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</row>
    <row r="54" spans="2:12"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</row>
    <row r="55" spans="2:12"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</row>
    <row r="56" spans="2:12"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</row>
    <row r="57" spans="2:12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</row>
    <row r="58" spans="2:12"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</row>
    <row r="59" spans="2:12"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</row>
    <row r="60" spans="2:12"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</row>
    <row r="61" spans="2:12"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</row>
    <row r="62" spans="2:12"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</row>
    <row r="63" spans="2:12"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</row>
    <row r="64" spans="2:12"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</row>
    <row r="65" spans="2:12"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</row>
    <row r="66" spans="2:12"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2:12"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</row>
    <row r="68" spans="2:12"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</row>
    <row r="69" spans="2:12"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2:12"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2:12"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</row>
    <row r="72" spans="2:12"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</row>
    <row r="73" spans="2:12"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</row>
    <row r="74" spans="2:12"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</row>
    <row r="75" spans="2:12"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2:12"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</row>
    <row r="77" spans="2:12"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</row>
    <row r="78" spans="2:12"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</row>
    <row r="79" spans="2:12"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</row>
    <row r="80" spans="2:12"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</row>
    <row r="81" spans="2:12"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</row>
    <row r="82" spans="2:12"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</row>
    <row r="83" spans="2:12"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</row>
    <row r="84" spans="2:12"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</row>
    <row r="85" spans="2:12"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</row>
    <row r="86" spans="2:12"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</row>
    <row r="87" spans="2:12"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</row>
    <row r="88" spans="2:12"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</row>
    <row r="89" spans="2:12"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</row>
    <row r="90" spans="2:12"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</row>
    <row r="91" spans="2:12"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</row>
    <row r="92" spans="2:12"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</row>
    <row r="93" spans="2:12"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</row>
    <row r="94" spans="2:12"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</row>
    <row r="95" spans="2:12"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</row>
    <row r="96" spans="2:12"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</row>
    <row r="97" spans="2:12"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</row>
    <row r="98" spans="2:12"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</row>
    <row r="99" spans="2:12"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</row>
    <row r="100" spans="2:12"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</row>
    <row r="101" spans="2:12"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</row>
    <row r="102" spans="2:12"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</row>
    <row r="103" spans="2:12"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</row>
    <row r="104" spans="2:12"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</row>
    <row r="105" spans="2:12"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</row>
    <row r="106" spans="2:12"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</row>
    <row r="107" spans="2:12"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</row>
    <row r="108" spans="2:12"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</row>
    <row r="109" spans="2:12"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</row>
    <row r="110" spans="2:12"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</row>
    <row r="111" spans="2:12"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</row>
    <row r="112" spans="2:12"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</row>
    <row r="113" spans="2:12"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</row>
    <row r="114" spans="2:12"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</row>
    <row r="115" spans="2:12"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</row>
    <row r="116" spans="2:12"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</row>
    <row r="117" spans="2:12"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</row>
    <row r="118" spans="2:12"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</row>
    <row r="119" spans="2:12"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</row>
    <row r="120" spans="2:12"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</row>
    <row r="121" spans="2:12"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</row>
    <row r="122" spans="2:12"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</row>
    <row r="123" spans="2:12"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</row>
    <row r="124" spans="2:12"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</row>
    <row r="125" spans="2:12"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</row>
    <row r="126" spans="2:12"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</row>
    <row r="127" spans="2:12"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</row>
    <row r="128" spans="2:12"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</row>
    <row r="129" spans="2:12"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</row>
    <row r="130" spans="2:12"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</row>
    <row r="131" spans="2:12"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</row>
    <row r="132" spans="2:12"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</row>
    <row r="133" spans="2:12" ht="15.75" thickBot="1">
      <c r="B133" s="58"/>
      <c r="C133" s="58"/>
      <c r="D133" s="58"/>
      <c r="E133" s="58"/>
      <c r="F133" s="58"/>
      <c r="G133" s="66"/>
      <c r="H133" s="58"/>
      <c r="I133" s="58"/>
      <c r="J133" s="58"/>
      <c r="K133" s="58"/>
      <c r="L133" s="58"/>
    </row>
    <row r="134" spans="2:12" ht="15.75" thickBot="1">
      <c r="B134" s="46" t="s">
        <v>59</v>
      </c>
      <c r="C134" s="46" t="s">
        <v>60</v>
      </c>
      <c r="D134" s="59"/>
      <c r="E134" s="60"/>
      <c r="F134" s="64" t="s">
        <v>61</v>
      </c>
      <c r="G134" s="67" t="s">
        <v>62</v>
      </c>
      <c r="H134" s="60"/>
      <c r="I134" s="46" t="s">
        <v>63</v>
      </c>
      <c r="J134" s="46" t="s">
        <v>64</v>
      </c>
      <c r="K134" s="46" t="s">
        <v>65</v>
      </c>
      <c r="L134" s="46" t="s">
        <v>66</v>
      </c>
    </row>
    <row r="135" spans="2:12" ht="15.75" thickBot="1">
      <c r="B135" s="5">
        <f>COUNTA(B18:B133)</f>
        <v>0</v>
      </c>
      <c r="C135" s="5">
        <f>COUNTIF(C18:C133,"yes")</f>
        <v>0</v>
      </c>
      <c r="D135" s="61"/>
      <c r="E135" s="62"/>
      <c r="F135" s="65">
        <f>COUNTIF(F18:F133,"FSM")</f>
        <v>0</v>
      </c>
      <c r="G135" s="68">
        <f>COUNTIF(G18:G133,"cf")</f>
        <v>0</v>
      </c>
      <c r="H135" s="62"/>
      <c r="I135" s="5">
        <f>COUNTIF(I18:I133,"welsh speaker")</f>
        <v>0</v>
      </c>
      <c r="J135" s="5">
        <f>COUNTIF(J18:J133,"LAC")</f>
        <v>0</v>
      </c>
      <c r="K135" s="5">
        <f>COUNTA(K18:K133)</f>
        <v>0</v>
      </c>
      <c r="L135" s="5">
        <f>COUNTIF(L18:L133,"YES")</f>
        <v>0</v>
      </c>
    </row>
  </sheetData>
  <sheetProtection password="EE1B" sheet="1" objects="1" scenarios="1" insertRows="0" selectLockedCells="1" sort="0" pivotTables="0"/>
  <mergeCells count="4">
    <mergeCell ref="B2:C3"/>
    <mergeCell ref="B7:B8"/>
    <mergeCell ref="C7:C8"/>
    <mergeCell ref="B11:B12"/>
  </mergeCells>
  <dataValidations count="2">
    <dataValidation type="list" allowBlank="1" showInputMessage="1" showErrorMessage="1" sqref="I136:I185 C136:C161" xr:uid="{00000000-0002-0000-0200-000000000000}">
      <formula1>$O$1:$O$2</formula1>
    </dataValidation>
    <dataValidation type="list" allowBlank="1" showInputMessage="1" showErrorMessage="1" sqref="E136:E542" xr:uid="{00000000-0002-0000-0200-000002000000}">
      <formula1>$G$1:$G$2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200-000003000000}">
          <x14:formula1>
            <xm:f>'ACW admin only'!$I$1:$I$4</xm:f>
          </x14:formula1>
          <xm:sqref>C7:C8</xm:sqref>
        </x14:dataValidation>
        <x14:dataValidation type="list" allowBlank="1" showInputMessage="1" showErrorMessage="1" xr:uid="{00000000-0002-0000-0200-000004000000}">
          <x14:formula1>
            <xm:f>'ACW admin only'!$AJ$1:$AJ$2</xm:f>
          </x14:formula1>
          <xm:sqref>J18:J133</xm:sqref>
        </x14:dataValidation>
        <x14:dataValidation type="list" allowBlank="1" showInputMessage="1" showErrorMessage="1" xr:uid="{00000000-0002-0000-0200-000005000000}">
          <x14:formula1>
            <xm:f>'ACW admin only'!$O$1:$O$2</xm:f>
          </x14:formula1>
          <xm:sqref>C18:C133</xm:sqref>
        </x14:dataValidation>
        <x14:dataValidation type="list" allowBlank="1" showInputMessage="1" showErrorMessage="1" xr:uid="{00000000-0002-0000-0200-000006000000}">
          <x14:formula1>
            <xm:f>'ACW admin only'!$G$1:$G$2</xm:f>
          </x14:formula1>
          <xm:sqref>E18:E133</xm:sqref>
        </x14:dataValidation>
        <x14:dataValidation type="list" allowBlank="1" showInputMessage="1" showErrorMessage="1" xr:uid="{00000000-0002-0000-0200-000007000000}">
          <x14:formula1>
            <xm:f>'ACW admin only'!$D$1:$D$3</xm:f>
          </x14:formula1>
          <xm:sqref>I186:I199</xm:sqref>
        </x14:dataValidation>
        <x14:dataValidation type="list" allowBlank="1" showInputMessage="1" showErrorMessage="1" xr:uid="{00000000-0002-0000-0200-000008000000}">
          <x14:formula1>
            <xm:f>'ACW admin only'!$Y$1:$Y$6</xm:f>
          </x14:formula1>
          <xm:sqref>B11</xm:sqref>
        </x14:dataValidation>
        <x14:dataValidation type="list" allowBlank="1" showInputMessage="1" showErrorMessage="1" xr:uid="{00000000-0002-0000-0200-000009000000}">
          <x14:formula1>
            <xm:f>'ACW admin only'!$H$1:$H$3</xm:f>
          </x14:formula1>
          <xm:sqref>L18:L133</xm:sqref>
        </x14:dataValidation>
        <x14:dataValidation type="list" allowBlank="1" showInputMessage="1" showErrorMessage="1" xr:uid="{00000000-0002-0000-0200-00000A000000}">
          <x14:formula1>
            <xm:f>'ACW admin only'!$B$2:$B$14</xm:f>
          </x14:formula1>
          <xm:sqref>D18:D133</xm:sqref>
        </x14:dataValidation>
        <x14:dataValidation type="list" allowBlank="1" showInputMessage="1" showErrorMessage="1" xr:uid="{00000000-0002-0000-0200-00000B000000}">
          <x14:formula1>
            <xm:f>'ACW admin only'!$C$1:$C$2</xm:f>
          </x14:formula1>
          <xm:sqref>F18:F133</xm:sqref>
        </x14:dataValidation>
        <x14:dataValidation type="list" allowBlank="1" showInputMessage="1" showErrorMessage="1" xr:uid="{00000000-0002-0000-0200-00000C000000}">
          <x14:formula1>
            <xm:f>'ACW admin only'!$AI$1:$AI$24</xm:f>
          </x14:formula1>
          <xm:sqref>H18:H133</xm:sqref>
        </x14:dataValidation>
        <x14:dataValidation type="list" allowBlank="1" showInputMessage="1" showErrorMessage="1" xr:uid="{00000000-0002-0000-0200-00000D000000}">
          <x14:formula1>
            <xm:f>'ACW admin only'!$D$1:$D$2</xm:f>
          </x14:formula1>
          <xm:sqref>I18:I133</xm:sqref>
        </x14:dataValidation>
        <x14:dataValidation type="list" allowBlank="1" showInputMessage="1" showErrorMessage="1" xr:uid="{00000000-0002-0000-0200-00000E000000}">
          <x14:formula1>
            <xm:f>'ACW admin only'!$AK$1:$AK$2</xm:f>
          </x14:formula1>
          <xm:sqref>G18:G133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314"/>
  <sheetViews>
    <sheetView workbookViewId="0" xr3:uid="{51F8DEE0-4D01-5F28-A812-FC0BD7CAC4A5}">
      <selection activeCell="B36" sqref="B36"/>
    </sheetView>
  </sheetViews>
  <sheetFormatPr defaultColWidth="8.85546875" defaultRowHeight="15"/>
  <cols>
    <col min="1" max="5" width="8.85546875" style="81"/>
    <col min="6" max="6" width="16.42578125" style="81" bestFit="1" customWidth="1"/>
    <col min="7" max="18" width="8.85546875" style="81"/>
    <col min="19" max="19" width="23.140625" style="81" bestFit="1" customWidth="1"/>
    <col min="20" max="20" width="8.85546875" style="81"/>
    <col min="21" max="21" width="45.7109375" style="86" bestFit="1" customWidth="1"/>
    <col min="22" max="34" width="8.85546875" style="81"/>
    <col min="35" max="35" width="47.42578125" style="81" bestFit="1" customWidth="1"/>
    <col min="36" max="36" width="18.5703125" style="81" bestFit="1" customWidth="1"/>
    <col min="37" max="16384" width="8.85546875" style="81"/>
  </cols>
  <sheetData>
    <row r="1" spans="1:37">
      <c r="A1" s="81" t="s">
        <v>67</v>
      </c>
      <c r="B1" s="81" t="s">
        <v>68</v>
      </c>
      <c r="C1" s="81" t="s">
        <v>69</v>
      </c>
      <c r="D1" s="81" t="s">
        <v>70</v>
      </c>
      <c r="F1" s="81" t="s">
        <v>71</v>
      </c>
      <c r="G1" s="81" t="s">
        <v>72</v>
      </c>
      <c r="H1" s="81" t="s">
        <v>73</v>
      </c>
      <c r="I1" s="81" t="s">
        <v>74</v>
      </c>
      <c r="J1" s="81" t="s">
        <v>75</v>
      </c>
      <c r="L1" s="81" t="s">
        <v>76</v>
      </c>
      <c r="O1" s="81" t="s">
        <v>73</v>
      </c>
      <c r="P1" s="81" t="s">
        <v>77</v>
      </c>
      <c r="S1" s="81" t="s">
        <v>78</v>
      </c>
      <c r="U1" s="82" t="s">
        <v>79</v>
      </c>
      <c r="V1" s="83" t="s">
        <v>80</v>
      </c>
      <c r="Y1" s="81" t="s">
        <v>81</v>
      </c>
      <c r="AB1" s="81" t="s">
        <v>82</v>
      </c>
      <c r="AG1" s="81" t="s">
        <v>83</v>
      </c>
      <c r="AI1" s="81" t="s">
        <v>84</v>
      </c>
      <c r="AJ1" s="81" t="s">
        <v>85</v>
      </c>
      <c r="AK1" s="81" t="s">
        <v>86</v>
      </c>
    </row>
    <row r="2" spans="1:37">
      <c r="A2" s="81">
        <v>5</v>
      </c>
      <c r="B2" s="81" t="s">
        <v>87</v>
      </c>
      <c r="C2" s="81" t="s">
        <v>88</v>
      </c>
      <c r="D2" s="81" t="s">
        <v>89</v>
      </c>
      <c r="F2" s="81" t="s">
        <v>90</v>
      </c>
      <c r="G2" s="81" t="s">
        <v>91</v>
      </c>
      <c r="H2" s="81" t="s">
        <v>92</v>
      </c>
      <c r="I2" s="81" t="s">
        <v>93</v>
      </c>
      <c r="J2" s="81" t="s">
        <v>94</v>
      </c>
      <c r="L2" s="81" t="s">
        <v>95</v>
      </c>
      <c r="O2" s="81" t="s">
        <v>92</v>
      </c>
      <c r="P2" s="81" t="s">
        <v>96</v>
      </c>
      <c r="S2" s="81" t="s">
        <v>97</v>
      </c>
      <c r="U2" s="82" t="s">
        <v>98</v>
      </c>
      <c r="V2" s="84" t="s">
        <v>99</v>
      </c>
      <c r="Y2" s="81" t="s">
        <v>100</v>
      </c>
      <c r="AB2" s="81" t="s">
        <v>101</v>
      </c>
      <c r="AG2" s="81" t="s">
        <v>102</v>
      </c>
      <c r="AI2" s="81" t="s">
        <v>103</v>
      </c>
      <c r="AJ2" s="81" t="s">
        <v>104</v>
      </c>
      <c r="AK2" s="81" t="s">
        <v>104</v>
      </c>
    </row>
    <row r="3" spans="1:37">
      <c r="A3" s="81">
        <v>6</v>
      </c>
      <c r="B3" s="81" t="s">
        <v>105</v>
      </c>
      <c r="D3" s="81" t="s">
        <v>106</v>
      </c>
      <c r="F3" s="81" t="s">
        <v>107</v>
      </c>
      <c r="H3" s="81" t="s">
        <v>108</v>
      </c>
      <c r="I3" s="81" t="s">
        <v>109</v>
      </c>
      <c r="J3" s="81" t="s">
        <v>110</v>
      </c>
      <c r="L3" s="81" t="s">
        <v>111</v>
      </c>
      <c r="P3" s="81" t="s">
        <v>112</v>
      </c>
      <c r="S3" s="81" t="s">
        <v>113</v>
      </c>
      <c r="U3" s="82" t="s">
        <v>114</v>
      </c>
      <c r="V3" s="84" t="s">
        <v>115</v>
      </c>
      <c r="Y3" s="81" t="s">
        <v>116</v>
      </c>
      <c r="AB3" s="81" t="s">
        <v>117</v>
      </c>
      <c r="AI3" s="81" t="s">
        <v>118</v>
      </c>
      <c r="AJ3" s="81" t="s">
        <v>119</v>
      </c>
      <c r="AK3" s="81" t="s">
        <v>120</v>
      </c>
    </row>
    <row r="4" spans="1:37">
      <c r="A4" s="81">
        <v>7</v>
      </c>
      <c r="B4" s="81" t="s">
        <v>121</v>
      </c>
      <c r="F4" s="81" t="s">
        <v>122</v>
      </c>
      <c r="I4" s="81" t="s">
        <v>123</v>
      </c>
      <c r="K4" s="81" t="s">
        <v>124</v>
      </c>
      <c r="P4" s="81" t="s">
        <v>125</v>
      </c>
      <c r="S4" s="81" t="s">
        <v>126</v>
      </c>
      <c r="U4" s="82" t="s">
        <v>127</v>
      </c>
      <c r="V4" s="84" t="s">
        <v>128</v>
      </c>
      <c r="Y4" s="81" t="s">
        <v>129</v>
      </c>
      <c r="AB4" s="81" t="s">
        <v>130</v>
      </c>
      <c r="AI4" s="81" t="s">
        <v>131</v>
      </c>
    </row>
    <row r="5" spans="1:37">
      <c r="A5" s="81">
        <v>8</v>
      </c>
      <c r="B5" s="81" t="s">
        <v>132</v>
      </c>
      <c r="F5" s="81" t="s">
        <v>133</v>
      </c>
      <c r="P5" s="81" t="s">
        <v>134</v>
      </c>
      <c r="S5" s="81" t="s">
        <v>135</v>
      </c>
      <c r="U5" s="82" t="s">
        <v>136</v>
      </c>
      <c r="V5" s="84" t="s">
        <v>137</v>
      </c>
      <c r="Y5" s="81" t="s">
        <v>138</v>
      </c>
      <c r="AB5" s="81" t="s">
        <v>139</v>
      </c>
      <c r="AI5" s="81" t="s">
        <v>140</v>
      </c>
    </row>
    <row r="6" spans="1:37">
      <c r="A6" s="81">
        <v>9</v>
      </c>
      <c r="B6" s="81" t="s">
        <v>141</v>
      </c>
      <c r="F6" s="81" t="s">
        <v>142</v>
      </c>
      <c r="P6" s="81" t="s">
        <v>143</v>
      </c>
      <c r="S6" s="81" t="s">
        <v>144</v>
      </c>
      <c r="U6" s="82" t="s">
        <v>145</v>
      </c>
      <c r="V6" s="84" t="s">
        <v>146</v>
      </c>
      <c r="Y6" s="81" t="s">
        <v>147</v>
      </c>
      <c r="AB6" s="81" t="s">
        <v>148</v>
      </c>
      <c r="AI6" s="81" t="s">
        <v>149</v>
      </c>
    </row>
    <row r="7" spans="1:37">
      <c r="A7" s="81">
        <v>10</v>
      </c>
      <c r="B7" s="81" t="s">
        <v>150</v>
      </c>
      <c r="F7" s="81" t="s">
        <v>151</v>
      </c>
      <c r="P7" s="81" t="s">
        <v>152</v>
      </c>
      <c r="S7" s="81" t="s">
        <v>153</v>
      </c>
      <c r="U7" s="82" t="s">
        <v>154</v>
      </c>
      <c r="V7" s="84" t="s">
        <v>155</v>
      </c>
      <c r="AB7" s="81" t="s">
        <v>156</v>
      </c>
      <c r="AI7" s="81" t="s">
        <v>157</v>
      </c>
    </row>
    <row r="8" spans="1:37">
      <c r="A8" s="81">
        <v>11</v>
      </c>
      <c r="B8" s="81" t="s">
        <v>158</v>
      </c>
      <c r="F8" s="81" t="s">
        <v>159</v>
      </c>
      <c r="P8" s="81" t="s">
        <v>160</v>
      </c>
      <c r="S8" s="81" t="s">
        <v>161</v>
      </c>
      <c r="U8" s="82" t="s">
        <v>162</v>
      </c>
      <c r="V8" s="84" t="s">
        <v>163</v>
      </c>
      <c r="AB8" s="81" t="s">
        <v>164</v>
      </c>
      <c r="AI8" s="81" t="s">
        <v>165</v>
      </c>
    </row>
    <row r="9" spans="1:37">
      <c r="A9" s="81">
        <v>12</v>
      </c>
      <c r="B9" s="81" t="s">
        <v>166</v>
      </c>
      <c r="F9" s="81" t="s">
        <v>167</v>
      </c>
      <c r="P9" s="81" t="s">
        <v>168</v>
      </c>
      <c r="S9" s="81" t="s">
        <v>169</v>
      </c>
      <c r="U9" s="82" t="s">
        <v>170</v>
      </c>
      <c r="V9" s="84" t="s">
        <v>171</v>
      </c>
      <c r="AB9" s="81" t="s">
        <v>172</v>
      </c>
      <c r="AI9" s="81" t="s">
        <v>173</v>
      </c>
    </row>
    <row r="10" spans="1:37">
      <c r="A10" s="81">
        <v>13</v>
      </c>
      <c r="B10" s="81" t="s">
        <v>174</v>
      </c>
      <c r="F10" s="81" t="s">
        <v>175</v>
      </c>
      <c r="P10" s="81" t="s">
        <v>176</v>
      </c>
      <c r="S10" s="81" t="s">
        <v>177</v>
      </c>
      <c r="U10" s="82" t="s">
        <v>178</v>
      </c>
      <c r="V10" s="84" t="s">
        <v>179</v>
      </c>
      <c r="AB10" s="81" t="s">
        <v>180</v>
      </c>
      <c r="AI10" s="81" t="s">
        <v>181</v>
      </c>
    </row>
    <row r="11" spans="1:37">
      <c r="A11" s="81">
        <v>14</v>
      </c>
      <c r="B11" s="81" t="s">
        <v>182</v>
      </c>
      <c r="F11" s="81" t="s">
        <v>183</v>
      </c>
      <c r="P11" s="81" t="s">
        <v>184</v>
      </c>
      <c r="U11" s="82" t="s">
        <v>185</v>
      </c>
      <c r="V11" s="84" t="s">
        <v>186</v>
      </c>
      <c r="AI11" s="81" t="s">
        <v>187</v>
      </c>
    </row>
    <row r="12" spans="1:37">
      <c r="A12" s="81">
        <v>15</v>
      </c>
      <c r="B12" s="81" t="s">
        <v>188</v>
      </c>
      <c r="F12" s="81" t="s">
        <v>189</v>
      </c>
      <c r="P12" s="81" t="s">
        <v>190</v>
      </c>
      <c r="U12" s="82" t="s">
        <v>191</v>
      </c>
      <c r="V12" s="84" t="s">
        <v>192</v>
      </c>
      <c r="AI12" s="81" t="s">
        <v>193</v>
      </c>
    </row>
    <row r="13" spans="1:37">
      <c r="A13" s="81">
        <v>16</v>
      </c>
      <c r="B13" s="81" t="s">
        <v>194</v>
      </c>
      <c r="F13" s="81" t="s">
        <v>195</v>
      </c>
      <c r="P13" s="81" t="s">
        <v>196</v>
      </c>
      <c r="U13" s="82" t="s">
        <v>197</v>
      </c>
      <c r="V13" s="84" t="s">
        <v>198</v>
      </c>
      <c r="AI13" s="81" t="s">
        <v>199</v>
      </c>
    </row>
    <row r="14" spans="1:37">
      <c r="A14" s="81">
        <v>17</v>
      </c>
      <c r="B14" s="81" t="s">
        <v>200</v>
      </c>
      <c r="F14" s="81" t="s">
        <v>201</v>
      </c>
      <c r="P14" s="81" t="s">
        <v>202</v>
      </c>
      <c r="U14" s="82" t="s">
        <v>203</v>
      </c>
      <c r="V14" s="84" t="s">
        <v>204</v>
      </c>
      <c r="AI14" s="81" t="s">
        <v>205</v>
      </c>
    </row>
    <row r="15" spans="1:37">
      <c r="A15" s="81">
        <v>18</v>
      </c>
      <c r="F15" s="81" t="s">
        <v>206</v>
      </c>
      <c r="P15" s="81" t="s">
        <v>207</v>
      </c>
      <c r="U15" s="82" t="s">
        <v>208</v>
      </c>
      <c r="V15" s="84" t="s">
        <v>209</v>
      </c>
      <c r="AI15" s="81" t="s">
        <v>210</v>
      </c>
    </row>
    <row r="16" spans="1:37">
      <c r="A16" s="81">
        <v>19</v>
      </c>
      <c r="P16" s="81" t="s">
        <v>211</v>
      </c>
      <c r="U16" s="82" t="s">
        <v>212</v>
      </c>
      <c r="V16" s="84" t="s">
        <v>213</v>
      </c>
      <c r="AI16" s="81" t="s">
        <v>214</v>
      </c>
    </row>
    <row r="17" spans="16:35">
      <c r="P17" s="81" t="s">
        <v>215</v>
      </c>
      <c r="U17" s="82" t="s">
        <v>216</v>
      </c>
      <c r="V17" s="84" t="s">
        <v>217</v>
      </c>
      <c r="AI17" s="81" t="s">
        <v>218</v>
      </c>
    </row>
    <row r="18" spans="16:35">
      <c r="P18" s="81" t="s">
        <v>219</v>
      </c>
      <c r="U18" s="82" t="s">
        <v>220</v>
      </c>
      <c r="V18" s="84" t="s">
        <v>221</v>
      </c>
      <c r="AI18" s="81" t="s">
        <v>222</v>
      </c>
    </row>
    <row r="19" spans="16:35">
      <c r="P19" s="81" t="s">
        <v>223</v>
      </c>
      <c r="U19" s="82" t="s">
        <v>224</v>
      </c>
      <c r="V19" s="84" t="s">
        <v>225</v>
      </c>
      <c r="AI19" s="81" t="s">
        <v>226</v>
      </c>
    </row>
    <row r="20" spans="16:35">
      <c r="P20" s="81" t="s">
        <v>227</v>
      </c>
      <c r="U20" s="82" t="s">
        <v>228</v>
      </c>
      <c r="V20" s="84" t="s">
        <v>229</v>
      </c>
      <c r="AI20" s="81" t="s">
        <v>230</v>
      </c>
    </row>
    <row r="21" spans="16:35">
      <c r="P21" s="81" t="s">
        <v>231</v>
      </c>
      <c r="U21" s="82" t="s">
        <v>232</v>
      </c>
      <c r="V21" s="84" t="s">
        <v>233</v>
      </c>
      <c r="AI21" s="81" t="s">
        <v>234</v>
      </c>
    </row>
    <row r="22" spans="16:35">
      <c r="P22" s="81" t="s">
        <v>235</v>
      </c>
      <c r="U22" s="82" t="s">
        <v>236</v>
      </c>
      <c r="V22" s="84" t="s">
        <v>237</v>
      </c>
      <c r="AI22" s="81" t="s">
        <v>238</v>
      </c>
    </row>
    <row r="23" spans="16:35">
      <c r="U23" s="82" t="s">
        <v>239</v>
      </c>
      <c r="V23" s="84" t="s">
        <v>240</v>
      </c>
      <c r="AI23" s="81" t="s">
        <v>241</v>
      </c>
    </row>
    <row r="24" spans="16:35">
      <c r="U24" s="82" t="s">
        <v>242</v>
      </c>
      <c r="V24" s="84" t="s">
        <v>243</v>
      </c>
      <c r="AI24" s="81" t="s">
        <v>244</v>
      </c>
    </row>
    <row r="25" spans="16:35">
      <c r="U25" s="82" t="s">
        <v>242</v>
      </c>
      <c r="V25" s="84" t="s">
        <v>245</v>
      </c>
    </row>
    <row r="26" spans="16:35">
      <c r="U26" s="82" t="s">
        <v>246</v>
      </c>
      <c r="V26" s="84" t="s">
        <v>247</v>
      </c>
    </row>
    <row r="27" spans="16:35">
      <c r="U27" s="82" t="s">
        <v>248</v>
      </c>
      <c r="V27" s="84" t="s">
        <v>249</v>
      </c>
    </row>
    <row r="28" spans="16:35">
      <c r="U28" s="82" t="s">
        <v>250</v>
      </c>
      <c r="V28" s="84" t="s">
        <v>251</v>
      </c>
    </row>
    <row r="29" spans="16:35">
      <c r="U29" s="82" t="s">
        <v>252</v>
      </c>
      <c r="V29" s="84" t="s">
        <v>253</v>
      </c>
    </row>
    <row r="30" spans="16:35">
      <c r="U30" s="82" t="s">
        <v>254</v>
      </c>
      <c r="V30" s="84" t="s">
        <v>255</v>
      </c>
    </row>
    <row r="31" spans="16:35">
      <c r="U31" s="82" t="s">
        <v>256</v>
      </c>
      <c r="V31" s="84" t="s">
        <v>257</v>
      </c>
    </row>
    <row r="32" spans="16:35">
      <c r="U32" s="82" t="s">
        <v>258</v>
      </c>
      <c r="V32" s="84" t="s">
        <v>259</v>
      </c>
    </row>
    <row r="33" spans="21:22">
      <c r="U33" s="82" t="s">
        <v>260</v>
      </c>
      <c r="V33" s="84" t="s">
        <v>261</v>
      </c>
    </row>
    <row r="34" spans="21:22">
      <c r="U34" s="82" t="s">
        <v>262</v>
      </c>
      <c r="V34" s="84" t="s">
        <v>263</v>
      </c>
    </row>
    <row r="35" spans="21:22">
      <c r="U35" s="82" t="s">
        <v>264</v>
      </c>
      <c r="V35" s="84" t="s">
        <v>265</v>
      </c>
    </row>
    <row r="36" spans="21:22">
      <c r="U36" s="82" t="s">
        <v>266</v>
      </c>
      <c r="V36" s="84" t="s">
        <v>267</v>
      </c>
    </row>
    <row r="37" spans="21:22">
      <c r="U37" s="82" t="s">
        <v>268</v>
      </c>
      <c r="V37" s="84" t="s">
        <v>269</v>
      </c>
    </row>
    <row r="38" spans="21:22">
      <c r="U38" s="82" t="s">
        <v>270</v>
      </c>
      <c r="V38" s="84" t="s">
        <v>271</v>
      </c>
    </row>
    <row r="39" spans="21:22">
      <c r="U39" s="82" t="s">
        <v>272</v>
      </c>
      <c r="V39" s="84" t="s">
        <v>273</v>
      </c>
    </row>
    <row r="40" spans="21:22">
      <c r="U40" s="82" t="s">
        <v>274</v>
      </c>
      <c r="V40" s="84" t="s">
        <v>275</v>
      </c>
    </row>
    <row r="41" spans="21:22">
      <c r="U41" s="82" t="s">
        <v>276</v>
      </c>
      <c r="V41" s="84" t="s">
        <v>277</v>
      </c>
    </row>
    <row r="42" spans="21:22">
      <c r="U42" s="82" t="s">
        <v>278</v>
      </c>
      <c r="V42" s="84" t="s">
        <v>279</v>
      </c>
    </row>
    <row r="43" spans="21:22">
      <c r="U43" s="82" t="s">
        <v>280</v>
      </c>
      <c r="V43" s="84" t="s">
        <v>281</v>
      </c>
    </row>
    <row r="44" spans="21:22">
      <c r="U44" s="82" t="s">
        <v>282</v>
      </c>
      <c r="V44" s="84" t="s">
        <v>283</v>
      </c>
    </row>
    <row r="45" spans="21:22">
      <c r="U45" s="82" t="s">
        <v>284</v>
      </c>
      <c r="V45" s="84" t="s">
        <v>285</v>
      </c>
    </row>
    <row r="46" spans="21:22">
      <c r="U46" s="82" t="s">
        <v>286</v>
      </c>
      <c r="V46" s="84" t="s">
        <v>287</v>
      </c>
    </row>
    <row r="47" spans="21:22">
      <c r="U47" s="82" t="s">
        <v>288</v>
      </c>
      <c r="V47" s="84" t="s">
        <v>289</v>
      </c>
    </row>
    <row r="48" spans="21:22">
      <c r="U48" s="82" t="s">
        <v>290</v>
      </c>
      <c r="V48" s="84" t="s">
        <v>291</v>
      </c>
    </row>
    <row r="49" spans="21:22">
      <c r="U49" s="82" t="s">
        <v>292</v>
      </c>
      <c r="V49" s="84" t="s">
        <v>293</v>
      </c>
    </row>
    <row r="50" spans="21:22">
      <c r="U50" s="82" t="s">
        <v>294</v>
      </c>
      <c r="V50" s="84" t="s">
        <v>295</v>
      </c>
    </row>
    <row r="51" spans="21:22">
      <c r="U51" s="82" t="s">
        <v>296</v>
      </c>
      <c r="V51" s="84" t="s">
        <v>297</v>
      </c>
    </row>
    <row r="52" spans="21:22">
      <c r="U52" s="82" t="s">
        <v>298</v>
      </c>
      <c r="V52" s="84" t="s">
        <v>299</v>
      </c>
    </row>
    <row r="53" spans="21:22">
      <c r="U53" s="82" t="s">
        <v>300</v>
      </c>
      <c r="V53" s="84" t="s">
        <v>301</v>
      </c>
    </row>
    <row r="54" spans="21:22">
      <c r="U54" s="82" t="s">
        <v>302</v>
      </c>
      <c r="V54" s="84" t="s">
        <v>303</v>
      </c>
    </row>
    <row r="55" spans="21:22">
      <c r="U55" s="82" t="s">
        <v>304</v>
      </c>
      <c r="V55" s="84" t="s">
        <v>305</v>
      </c>
    </row>
    <row r="56" spans="21:22">
      <c r="U56" s="82" t="s">
        <v>306</v>
      </c>
      <c r="V56" s="84" t="s">
        <v>307</v>
      </c>
    </row>
    <row r="57" spans="21:22">
      <c r="U57" s="82" t="s">
        <v>308</v>
      </c>
      <c r="V57" s="84" t="s">
        <v>309</v>
      </c>
    </row>
    <row r="58" spans="21:22">
      <c r="U58" s="82" t="s">
        <v>310</v>
      </c>
      <c r="V58" s="84" t="s">
        <v>311</v>
      </c>
    </row>
    <row r="59" spans="21:22">
      <c r="U59" s="82" t="s">
        <v>312</v>
      </c>
      <c r="V59" s="84" t="s">
        <v>313</v>
      </c>
    </row>
    <row r="60" spans="21:22">
      <c r="U60" s="82" t="s">
        <v>314</v>
      </c>
      <c r="V60" s="84" t="s">
        <v>315</v>
      </c>
    </row>
    <row r="61" spans="21:22">
      <c r="U61" s="82" t="s">
        <v>316</v>
      </c>
      <c r="V61" s="84" t="s">
        <v>317</v>
      </c>
    </row>
    <row r="62" spans="21:22">
      <c r="U62" s="82" t="s">
        <v>318</v>
      </c>
      <c r="V62" s="84" t="s">
        <v>319</v>
      </c>
    </row>
    <row r="63" spans="21:22">
      <c r="U63" s="82" t="s">
        <v>320</v>
      </c>
      <c r="V63" s="84" t="s">
        <v>321</v>
      </c>
    </row>
    <row r="64" spans="21:22">
      <c r="U64" s="82" t="s">
        <v>322</v>
      </c>
      <c r="V64" s="84" t="s">
        <v>323</v>
      </c>
    </row>
    <row r="65" spans="21:22">
      <c r="U65" s="82" t="s">
        <v>324</v>
      </c>
      <c r="V65" s="84" t="s">
        <v>325</v>
      </c>
    </row>
    <row r="66" spans="21:22">
      <c r="U66" s="82" t="s">
        <v>326</v>
      </c>
      <c r="V66" s="84" t="s">
        <v>327</v>
      </c>
    </row>
    <row r="67" spans="21:22">
      <c r="U67" s="82" t="s">
        <v>328</v>
      </c>
      <c r="V67" s="84" t="s">
        <v>329</v>
      </c>
    </row>
    <row r="68" spans="21:22">
      <c r="U68" s="82" t="s">
        <v>330</v>
      </c>
      <c r="V68" s="84" t="s">
        <v>331</v>
      </c>
    </row>
    <row r="69" spans="21:22">
      <c r="U69" s="82" t="s">
        <v>332</v>
      </c>
      <c r="V69" s="84" t="s">
        <v>333</v>
      </c>
    </row>
    <row r="70" spans="21:22">
      <c r="U70" s="82" t="s">
        <v>334</v>
      </c>
      <c r="V70" s="84" t="s">
        <v>335</v>
      </c>
    </row>
    <row r="71" spans="21:22">
      <c r="U71" s="82" t="s">
        <v>336</v>
      </c>
      <c r="V71" s="84" t="s">
        <v>337</v>
      </c>
    </row>
    <row r="72" spans="21:22">
      <c r="U72" s="82" t="s">
        <v>338</v>
      </c>
      <c r="V72" s="84" t="s">
        <v>339</v>
      </c>
    </row>
    <row r="73" spans="21:22">
      <c r="U73" s="82" t="s">
        <v>340</v>
      </c>
      <c r="V73" s="84" t="s">
        <v>341</v>
      </c>
    </row>
    <row r="74" spans="21:22">
      <c r="U74" s="82" t="s">
        <v>342</v>
      </c>
      <c r="V74" s="84" t="s">
        <v>343</v>
      </c>
    </row>
    <row r="75" spans="21:22">
      <c r="U75" s="82" t="s">
        <v>344</v>
      </c>
      <c r="V75" s="84" t="s">
        <v>345</v>
      </c>
    </row>
    <row r="76" spans="21:22">
      <c r="U76" s="82" t="s">
        <v>346</v>
      </c>
      <c r="V76" s="84" t="s">
        <v>347</v>
      </c>
    </row>
    <row r="77" spans="21:22">
      <c r="U77" s="82" t="s">
        <v>348</v>
      </c>
      <c r="V77" s="84" t="s">
        <v>349</v>
      </c>
    </row>
    <row r="78" spans="21:22">
      <c r="U78" s="82" t="s">
        <v>350</v>
      </c>
      <c r="V78" s="84" t="s">
        <v>351</v>
      </c>
    </row>
    <row r="79" spans="21:22">
      <c r="U79" s="82" t="s">
        <v>352</v>
      </c>
      <c r="V79" s="84" t="s">
        <v>353</v>
      </c>
    </row>
    <row r="80" spans="21:22">
      <c r="U80" s="82" t="s">
        <v>354</v>
      </c>
      <c r="V80" s="84" t="s">
        <v>355</v>
      </c>
    </row>
    <row r="81" spans="21:22">
      <c r="U81" s="82" t="s">
        <v>356</v>
      </c>
      <c r="V81" s="84" t="s">
        <v>357</v>
      </c>
    </row>
    <row r="82" spans="21:22">
      <c r="U82" s="82" t="s">
        <v>358</v>
      </c>
      <c r="V82" s="84" t="s">
        <v>359</v>
      </c>
    </row>
    <row r="83" spans="21:22">
      <c r="U83" s="82" t="s">
        <v>360</v>
      </c>
      <c r="V83" s="84" t="s">
        <v>361</v>
      </c>
    </row>
    <row r="84" spans="21:22">
      <c r="U84" s="82" t="s">
        <v>362</v>
      </c>
      <c r="V84" s="84" t="s">
        <v>363</v>
      </c>
    </row>
    <row r="85" spans="21:22">
      <c r="U85" s="82" t="s">
        <v>364</v>
      </c>
      <c r="V85" s="84" t="s">
        <v>365</v>
      </c>
    </row>
    <row r="86" spans="21:22">
      <c r="U86" s="82" t="s">
        <v>366</v>
      </c>
      <c r="V86" s="84" t="s">
        <v>367</v>
      </c>
    </row>
    <row r="87" spans="21:22">
      <c r="U87" s="82" t="s">
        <v>368</v>
      </c>
      <c r="V87" s="84" t="s">
        <v>369</v>
      </c>
    </row>
    <row r="88" spans="21:22">
      <c r="U88" s="82" t="s">
        <v>370</v>
      </c>
      <c r="V88" s="84" t="s">
        <v>371</v>
      </c>
    </row>
    <row r="89" spans="21:22">
      <c r="U89" s="82" t="s">
        <v>372</v>
      </c>
      <c r="V89" s="84" t="s">
        <v>373</v>
      </c>
    </row>
    <row r="90" spans="21:22">
      <c r="U90" s="82" t="s">
        <v>374</v>
      </c>
      <c r="V90" s="84" t="s">
        <v>375</v>
      </c>
    </row>
    <row r="91" spans="21:22">
      <c r="U91" s="82" t="s">
        <v>376</v>
      </c>
      <c r="V91" s="84" t="s">
        <v>377</v>
      </c>
    </row>
    <row r="92" spans="21:22">
      <c r="U92" s="82" t="s">
        <v>378</v>
      </c>
      <c r="V92" s="84" t="s">
        <v>379</v>
      </c>
    </row>
    <row r="93" spans="21:22">
      <c r="U93" s="82" t="s">
        <v>380</v>
      </c>
      <c r="V93" s="84" t="s">
        <v>381</v>
      </c>
    </row>
    <row r="94" spans="21:22">
      <c r="U94" s="82" t="s">
        <v>380</v>
      </c>
      <c r="V94" s="84" t="s">
        <v>382</v>
      </c>
    </row>
    <row r="95" spans="21:22">
      <c r="U95" s="82" t="s">
        <v>383</v>
      </c>
      <c r="V95" s="84" t="s">
        <v>384</v>
      </c>
    </row>
    <row r="96" spans="21:22">
      <c r="U96" s="82" t="s">
        <v>385</v>
      </c>
      <c r="V96" s="84" t="s">
        <v>386</v>
      </c>
    </row>
    <row r="97" spans="21:22">
      <c r="U97" s="82" t="s">
        <v>387</v>
      </c>
      <c r="V97" s="84" t="s">
        <v>388</v>
      </c>
    </row>
    <row r="98" spans="21:22">
      <c r="U98" s="82" t="s">
        <v>389</v>
      </c>
      <c r="V98" s="84" t="s">
        <v>390</v>
      </c>
    </row>
    <row r="99" spans="21:22">
      <c r="U99" s="82" t="s">
        <v>391</v>
      </c>
      <c r="V99" s="84" t="s">
        <v>392</v>
      </c>
    </row>
    <row r="100" spans="21:22">
      <c r="U100" s="82" t="s">
        <v>393</v>
      </c>
      <c r="V100" s="84" t="s">
        <v>394</v>
      </c>
    </row>
    <row r="101" spans="21:22">
      <c r="U101" s="82" t="s">
        <v>395</v>
      </c>
      <c r="V101" s="84" t="s">
        <v>396</v>
      </c>
    </row>
    <row r="102" spans="21:22">
      <c r="U102" s="82" t="s">
        <v>397</v>
      </c>
      <c r="V102" s="84" t="s">
        <v>398</v>
      </c>
    </row>
    <row r="103" spans="21:22">
      <c r="U103" s="82" t="s">
        <v>399</v>
      </c>
      <c r="V103" s="84" t="s">
        <v>400</v>
      </c>
    </row>
    <row r="104" spans="21:22">
      <c r="U104" s="82" t="s">
        <v>401</v>
      </c>
      <c r="V104" s="84" t="s">
        <v>402</v>
      </c>
    </row>
    <row r="105" spans="21:22">
      <c r="U105" s="82" t="s">
        <v>403</v>
      </c>
      <c r="V105" s="84" t="s">
        <v>404</v>
      </c>
    </row>
    <row r="106" spans="21:22">
      <c r="U106" s="82" t="s">
        <v>405</v>
      </c>
      <c r="V106" s="84" t="s">
        <v>406</v>
      </c>
    </row>
    <row r="107" spans="21:22">
      <c r="U107" s="82" t="s">
        <v>407</v>
      </c>
      <c r="V107" s="84" t="s">
        <v>408</v>
      </c>
    </row>
    <row r="108" spans="21:22">
      <c r="U108" s="82" t="s">
        <v>409</v>
      </c>
      <c r="V108" s="84" t="s">
        <v>410</v>
      </c>
    </row>
    <row r="109" spans="21:22">
      <c r="U109" s="82" t="s">
        <v>411</v>
      </c>
      <c r="V109" s="84" t="s">
        <v>412</v>
      </c>
    </row>
    <row r="110" spans="21:22">
      <c r="U110" s="82" t="s">
        <v>413</v>
      </c>
      <c r="V110" s="84" t="s">
        <v>414</v>
      </c>
    </row>
    <row r="111" spans="21:22">
      <c r="U111" s="82" t="s">
        <v>415</v>
      </c>
      <c r="V111" s="84" t="s">
        <v>416</v>
      </c>
    </row>
    <row r="112" spans="21:22">
      <c r="U112" s="82" t="s">
        <v>417</v>
      </c>
      <c r="V112" s="84" t="s">
        <v>418</v>
      </c>
    </row>
    <row r="113" spans="21:22">
      <c r="U113" s="82" t="s">
        <v>419</v>
      </c>
      <c r="V113" s="84" t="s">
        <v>420</v>
      </c>
    </row>
    <row r="114" spans="21:22">
      <c r="U114" s="82" t="s">
        <v>421</v>
      </c>
      <c r="V114" s="84" t="s">
        <v>422</v>
      </c>
    </row>
    <row r="115" spans="21:22">
      <c r="U115" s="82" t="s">
        <v>423</v>
      </c>
      <c r="V115" s="84" t="s">
        <v>424</v>
      </c>
    </row>
    <row r="116" spans="21:22">
      <c r="U116" s="82" t="s">
        <v>425</v>
      </c>
      <c r="V116" s="84" t="s">
        <v>426</v>
      </c>
    </row>
    <row r="117" spans="21:22">
      <c r="U117" s="82" t="s">
        <v>427</v>
      </c>
      <c r="V117" s="84" t="s">
        <v>428</v>
      </c>
    </row>
    <row r="118" spans="21:22">
      <c r="U118" s="82" t="s">
        <v>429</v>
      </c>
      <c r="V118" s="84" t="s">
        <v>430</v>
      </c>
    </row>
    <row r="119" spans="21:22">
      <c r="U119" s="82" t="s">
        <v>431</v>
      </c>
      <c r="V119" s="84" t="s">
        <v>432</v>
      </c>
    </row>
    <row r="120" spans="21:22">
      <c r="U120" s="82" t="s">
        <v>433</v>
      </c>
      <c r="V120" s="84" t="s">
        <v>434</v>
      </c>
    </row>
    <row r="121" spans="21:22">
      <c r="U121" s="82" t="s">
        <v>435</v>
      </c>
      <c r="V121" s="84" t="s">
        <v>436</v>
      </c>
    </row>
    <row r="122" spans="21:22">
      <c r="U122" s="82" t="s">
        <v>437</v>
      </c>
      <c r="V122" s="84" t="s">
        <v>438</v>
      </c>
    </row>
    <row r="123" spans="21:22">
      <c r="U123" s="82" t="s">
        <v>439</v>
      </c>
      <c r="V123" s="84" t="s">
        <v>440</v>
      </c>
    </row>
    <row r="124" spans="21:22">
      <c r="U124" s="82" t="s">
        <v>441</v>
      </c>
      <c r="V124" s="84" t="s">
        <v>442</v>
      </c>
    </row>
    <row r="125" spans="21:22">
      <c r="U125" s="82" t="s">
        <v>443</v>
      </c>
      <c r="V125" s="84" t="s">
        <v>444</v>
      </c>
    </row>
    <row r="126" spans="21:22">
      <c r="U126" s="82" t="s">
        <v>445</v>
      </c>
      <c r="V126" s="84" t="s">
        <v>446</v>
      </c>
    </row>
    <row r="127" spans="21:22">
      <c r="U127" s="82" t="s">
        <v>447</v>
      </c>
      <c r="V127" s="84" t="s">
        <v>448</v>
      </c>
    </row>
    <row r="128" spans="21:22">
      <c r="U128" s="82" t="s">
        <v>449</v>
      </c>
      <c r="V128" s="84" t="s">
        <v>450</v>
      </c>
    </row>
    <row r="129" spans="21:22">
      <c r="U129" s="82" t="s">
        <v>451</v>
      </c>
      <c r="V129" s="84" t="s">
        <v>452</v>
      </c>
    </row>
    <row r="130" spans="21:22">
      <c r="U130" s="82" t="s">
        <v>453</v>
      </c>
      <c r="V130" s="84" t="s">
        <v>454</v>
      </c>
    </row>
    <row r="131" spans="21:22">
      <c r="U131" s="82" t="s">
        <v>455</v>
      </c>
      <c r="V131" s="84" t="s">
        <v>456</v>
      </c>
    </row>
    <row r="132" spans="21:22">
      <c r="U132" s="82" t="s">
        <v>457</v>
      </c>
      <c r="V132" s="84" t="s">
        <v>458</v>
      </c>
    </row>
    <row r="133" spans="21:22">
      <c r="U133" s="82" t="s">
        <v>459</v>
      </c>
      <c r="V133" s="84" t="s">
        <v>460</v>
      </c>
    </row>
    <row r="134" spans="21:22">
      <c r="U134" s="82" t="s">
        <v>461</v>
      </c>
      <c r="V134" s="84" t="s">
        <v>462</v>
      </c>
    </row>
    <row r="135" spans="21:22">
      <c r="U135" s="82" t="s">
        <v>463</v>
      </c>
      <c r="V135" s="84" t="s">
        <v>464</v>
      </c>
    </row>
    <row r="136" spans="21:22">
      <c r="U136" s="82" t="s">
        <v>465</v>
      </c>
      <c r="V136" s="84" t="s">
        <v>466</v>
      </c>
    </row>
    <row r="137" spans="21:22">
      <c r="U137" s="82" t="s">
        <v>467</v>
      </c>
      <c r="V137" s="84" t="s">
        <v>468</v>
      </c>
    </row>
    <row r="138" spans="21:22">
      <c r="U138" s="82" t="s">
        <v>469</v>
      </c>
      <c r="V138" s="84" t="s">
        <v>470</v>
      </c>
    </row>
    <row r="139" spans="21:22">
      <c r="U139" s="82" t="s">
        <v>471</v>
      </c>
      <c r="V139" s="84" t="s">
        <v>472</v>
      </c>
    </row>
    <row r="140" spans="21:22">
      <c r="U140" s="82" t="s">
        <v>473</v>
      </c>
      <c r="V140" s="84" t="s">
        <v>474</v>
      </c>
    </row>
    <row r="141" spans="21:22">
      <c r="U141" s="85" t="s">
        <v>475</v>
      </c>
      <c r="V141" s="84" t="s">
        <v>476</v>
      </c>
    </row>
    <row r="142" spans="21:22">
      <c r="U142" s="82" t="s">
        <v>477</v>
      </c>
      <c r="V142" s="84" t="s">
        <v>478</v>
      </c>
    </row>
    <row r="143" spans="21:22">
      <c r="U143" s="82" t="s">
        <v>479</v>
      </c>
      <c r="V143" s="84" t="s">
        <v>480</v>
      </c>
    </row>
    <row r="144" spans="21:22">
      <c r="U144" s="82" t="s">
        <v>481</v>
      </c>
      <c r="V144" s="84" t="s">
        <v>482</v>
      </c>
    </row>
    <row r="145" spans="21:22">
      <c r="U145" s="82" t="s">
        <v>483</v>
      </c>
      <c r="V145" s="84" t="s">
        <v>484</v>
      </c>
    </row>
    <row r="146" spans="21:22">
      <c r="U146" s="82" t="s">
        <v>485</v>
      </c>
      <c r="V146" s="84" t="s">
        <v>486</v>
      </c>
    </row>
    <row r="147" spans="21:22">
      <c r="U147" s="82" t="s">
        <v>487</v>
      </c>
      <c r="V147" s="84" t="s">
        <v>488</v>
      </c>
    </row>
    <row r="148" spans="21:22">
      <c r="U148" s="82" t="s">
        <v>489</v>
      </c>
      <c r="V148" s="84" t="s">
        <v>490</v>
      </c>
    </row>
    <row r="149" spans="21:22">
      <c r="U149" s="82" t="s">
        <v>491</v>
      </c>
      <c r="V149" s="84" t="s">
        <v>492</v>
      </c>
    </row>
    <row r="150" spans="21:22">
      <c r="U150" s="82" t="s">
        <v>493</v>
      </c>
      <c r="V150" s="84" t="s">
        <v>494</v>
      </c>
    </row>
    <row r="151" spans="21:22">
      <c r="U151" s="82" t="s">
        <v>495</v>
      </c>
      <c r="V151" s="84" t="s">
        <v>496</v>
      </c>
    </row>
    <row r="152" spans="21:22">
      <c r="U152" s="82" t="s">
        <v>497</v>
      </c>
      <c r="V152" s="84" t="s">
        <v>498</v>
      </c>
    </row>
    <row r="153" spans="21:22">
      <c r="U153" s="82" t="s">
        <v>499</v>
      </c>
      <c r="V153" s="84" t="s">
        <v>500</v>
      </c>
    </row>
    <row r="154" spans="21:22">
      <c r="U154" s="82" t="s">
        <v>501</v>
      </c>
      <c r="V154" s="84" t="s">
        <v>502</v>
      </c>
    </row>
    <row r="155" spans="21:22">
      <c r="U155" s="82" t="s">
        <v>503</v>
      </c>
      <c r="V155" s="84" t="s">
        <v>504</v>
      </c>
    </row>
    <row r="156" spans="21:22">
      <c r="U156" s="82" t="s">
        <v>505</v>
      </c>
      <c r="V156" s="84" t="s">
        <v>506</v>
      </c>
    </row>
    <row r="157" spans="21:22">
      <c r="U157" s="82" t="s">
        <v>507</v>
      </c>
      <c r="V157" s="84" t="s">
        <v>508</v>
      </c>
    </row>
    <row r="158" spans="21:22">
      <c r="U158" s="82" t="s">
        <v>509</v>
      </c>
      <c r="V158" s="84" t="s">
        <v>510</v>
      </c>
    </row>
    <row r="159" spans="21:22">
      <c r="U159" s="82" t="s">
        <v>511</v>
      </c>
      <c r="V159" s="84" t="s">
        <v>512</v>
      </c>
    </row>
    <row r="160" spans="21:22">
      <c r="U160" s="82" t="s">
        <v>513</v>
      </c>
      <c r="V160" s="84" t="s">
        <v>514</v>
      </c>
    </row>
    <row r="161" spans="21:22">
      <c r="U161" s="82" t="s">
        <v>515</v>
      </c>
      <c r="V161" s="84" t="s">
        <v>516</v>
      </c>
    </row>
    <row r="162" spans="21:22">
      <c r="U162" s="82" t="s">
        <v>517</v>
      </c>
      <c r="V162" s="84" t="s">
        <v>518</v>
      </c>
    </row>
    <row r="163" spans="21:22">
      <c r="U163" s="82" t="s">
        <v>519</v>
      </c>
      <c r="V163" s="84" t="s">
        <v>520</v>
      </c>
    </row>
    <row r="164" spans="21:22">
      <c r="U164" s="82" t="s">
        <v>521</v>
      </c>
      <c r="V164" s="84" t="s">
        <v>522</v>
      </c>
    </row>
    <row r="165" spans="21:22">
      <c r="U165" s="82" t="s">
        <v>523</v>
      </c>
      <c r="V165" s="84" t="s">
        <v>524</v>
      </c>
    </row>
    <row r="166" spans="21:22">
      <c r="U166" s="82" t="s">
        <v>525</v>
      </c>
      <c r="V166" s="84" t="s">
        <v>526</v>
      </c>
    </row>
    <row r="167" spans="21:22">
      <c r="U167" s="82" t="s">
        <v>527</v>
      </c>
      <c r="V167" s="84" t="s">
        <v>528</v>
      </c>
    </row>
    <row r="168" spans="21:22">
      <c r="U168" s="82" t="s">
        <v>529</v>
      </c>
      <c r="V168" s="84" t="s">
        <v>530</v>
      </c>
    </row>
    <row r="169" spans="21:22">
      <c r="U169" s="82" t="s">
        <v>531</v>
      </c>
      <c r="V169" s="84" t="s">
        <v>532</v>
      </c>
    </row>
    <row r="170" spans="21:22">
      <c r="U170" s="82" t="s">
        <v>533</v>
      </c>
      <c r="V170" s="84" t="s">
        <v>534</v>
      </c>
    </row>
    <row r="171" spans="21:22">
      <c r="U171" s="82" t="s">
        <v>535</v>
      </c>
      <c r="V171" s="84" t="s">
        <v>536</v>
      </c>
    </row>
    <row r="172" spans="21:22">
      <c r="U172" s="82" t="s">
        <v>537</v>
      </c>
      <c r="V172" s="84" t="s">
        <v>538</v>
      </c>
    </row>
    <row r="173" spans="21:22">
      <c r="U173" s="82" t="s">
        <v>539</v>
      </c>
      <c r="V173" s="84" t="s">
        <v>540</v>
      </c>
    </row>
    <row r="174" spans="21:22">
      <c r="U174" s="82" t="s">
        <v>541</v>
      </c>
      <c r="V174" s="84" t="s">
        <v>542</v>
      </c>
    </row>
    <row r="175" spans="21:22">
      <c r="U175" s="82" t="s">
        <v>543</v>
      </c>
      <c r="V175" s="84" t="s">
        <v>544</v>
      </c>
    </row>
    <row r="176" spans="21:22">
      <c r="U176" s="82" t="s">
        <v>545</v>
      </c>
      <c r="V176" s="84" t="s">
        <v>546</v>
      </c>
    </row>
    <row r="177" spans="21:22">
      <c r="U177" s="82" t="s">
        <v>547</v>
      </c>
      <c r="V177" s="84" t="s">
        <v>548</v>
      </c>
    </row>
    <row r="178" spans="21:22">
      <c r="U178" s="82" t="s">
        <v>549</v>
      </c>
      <c r="V178" s="84" t="s">
        <v>550</v>
      </c>
    </row>
    <row r="179" spans="21:22">
      <c r="U179" s="82" t="s">
        <v>551</v>
      </c>
      <c r="V179" s="84" t="s">
        <v>552</v>
      </c>
    </row>
    <row r="180" spans="21:22">
      <c r="U180" s="82" t="s">
        <v>553</v>
      </c>
      <c r="V180" s="84" t="s">
        <v>554</v>
      </c>
    </row>
    <row r="181" spans="21:22">
      <c r="U181" s="82" t="s">
        <v>555</v>
      </c>
      <c r="V181" s="84" t="s">
        <v>556</v>
      </c>
    </row>
    <row r="182" spans="21:22">
      <c r="U182" s="82" t="s">
        <v>557</v>
      </c>
      <c r="V182" s="84" t="s">
        <v>558</v>
      </c>
    </row>
    <row r="183" spans="21:22">
      <c r="U183" s="82" t="s">
        <v>559</v>
      </c>
      <c r="V183" s="84" t="s">
        <v>560</v>
      </c>
    </row>
    <row r="184" spans="21:22">
      <c r="U184" s="82" t="s">
        <v>561</v>
      </c>
      <c r="V184" s="84" t="s">
        <v>562</v>
      </c>
    </row>
    <row r="185" spans="21:22">
      <c r="U185" s="82" t="s">
        <v>563</v>
      </c>
      <c r="V185" s="84" t="s">
        <v>564</v>
      </c>
    </row>
    <row r="186" spans="21:22">
      <c r="U186" s="82" t="s">
        <v>565</v>
      </c>
      <c r="V186" s="84" t="s">
        <v>566</v>
      </c>
    </row>
    <row r="187" spans="21:22">
      <c r="U187" s="82" t="s">
        <v>567</v>
      </c>
      <c r="V187" s="86" t="s">
        <v>568</v>
      </c>
    </row>
    <row r="188" spans="21:22">
      <c r="U188" s="82" t="s">
        <v>569</v>
      </c>
      <c r="V188" s="84" t="s">
        <v>570</v>
      </c>
    </row>
    <row r="189" spans="21:22">
      <c r="U189" s="82" t="s">
        <v>571</v>
      </c>
      <c r="V189" s="84" t="s">
        <v>572</v>
      </c>
    </row>
    <row r="190" spans="21:22">
      <c r="U190" s="82" t="s">
        <v>573</v>
      </c>
      <c r="V190" s="84" t="s">
        <v>574</v>
      </c>
    </row>
    <row r="191" spans="21:22">
      <c r="U191" s="82" t="s">
        <v>575</v>
      </c>
      <c r="V191" s="84" t="s">
        <v>576</v>
      </c>
    </row>
    <row r="192" spans="21:22">
      <c r="U192" s="82" t="s">
        <v>577</v>
      </c>
      <c r="V192" s="84" t="s">
        <v>578</v>
      </c>
    </row>
    <row r="193" spans="21:22">
      <c r="U193" s="82" t="s">
        <v>579</v>
      </c>
      <c r="V193" s="84" t="s">
        <v>580</v>
      </c>
    </row>
    <row r="194" spans="21:22">
      <c r="U194" s="82" t="s">
        <v>581</v>
      </c>
      <c r="V194" s="84" t="s">
        <v>582</v>
      </c>
    </row>
    <row r="195" spans="21:22">
      <c r="U195" s="82" t="s">
        <v>583</v>
      </c>
      <c r="V195" s="84" t="s">
        <v>584</v>
      </c>
    </row>
    <row r="196" spans="21:22">
      <c r="U196" s="82" t="s">
        <v>585</v>
      </c>
      <c r="V196" s="84" t="s">
        <v>586</v>
      </c>
    </row>
    <row r="197" spans="21:22">
      <c r="U197" s="82" t="s">
        <v>587</v>
      </c>
      <c r="V197" s="84" t="s">
        <v>588</v>
      </c>
    </row>
    <row r="198" spans="21:22">
      <c r="U198" s="82" t="s">
        <v>589</v>
      </c>
      <c r="V198" s="84" t="s">
        <v>590</v>
      </c>
    </row>
    <row r="199" spans="21:22">
      <c r="U199" s="82" t="s">
        <v>591</v>
      </c>
      <c r="V199" s="84" t="s">
        <v>592</v>
      </c>
    </row>
    <row r="200" spans="21:22">
      <c r="U200" s="82" t="s">
        <v>593</v>
      </c>
      <c r="V200" s="84" t="s">
        <v>594</v>
      </c>
    </row>
    <row r="201" spans="21:22">
      <c r="U201" s="82" t="s">
        <v>595</v>
      </c>
      <c r="V201" s="84" t="s">
        <v>596</v>
      </c>
    </row>
    <row r="202" spans="21:22">
      <c r="U202" s="82" t="s">
        <v>597</v>
      </c>
      <c r="V202" s="84" t="s">
        <v>598</v>
      </c>
    </row>
    <row r="203" spans="21:22">
      <c r="U203" s="82" t="s">
        <v>599</v>
      </c>
      <c r="V203" s="84" t="s">
        <v>600</v>
      </c>
    </row>
    <row r="204" spans="21:22">
      <c r="U204" s="82" t="s">
        <v>601</v>
      </c>
      <c r="V204" s="84" t="s">
        <v>602</v>
      </c>
    </row>
    <row r="205" spans="21:22">
      <c r="U205" s="82" t="s">
        <v>603</v>
      </c>
      <c r="V205" s="84" t="s">
        <v>604</v>
      </c>
    </row>
    <row r="206" spans="21:22">
      <c r="U206" s="82" t="s">
        <v>605</v>
      </c>
    </row>
    <row r="207" spans="21:22">
      <c r="U207" s="82" t="s">
        <v>606</v>
      </c>
    </row>
    <row r="208" spans="21:22">
      <c r="U208" s="82" t="s">
        <v>607</v>
      </c>
    </row>
    <row r="209" spans="21:21">
      <c r="U209" s="82" t="s">
        <v>608</v>
      </c>
    </row>
    <row r="210" spans="21:21">
      <c r="U210" s="82" t="s">
        <v>609</v>
      </c>
    </row>
    <row r="211" spans="21:21">
      <c r="U211" s="82" t="s">
        <v>610</v>
      </c>
    </row>
    <row r="212" spans="21:21">
      <c r="U212" s="82" t="s">
        <v>611</v>
      </c>
    </row>
    <row r="213" spans="21:21">
      <c r="U213" s="82" t="s">
        <v>612</v>
      </c>
    </row>
    <row r="214" spans="21:21">
      <c r="U214" s="82" t="s">
        <v>613</v>
      </c>
    </row>
    <row r="215" spans="21:21">
      <c r="U215" s="85" t="s">
        <v>614</v>
      </c>
    </row>
    <row r="216" spans="21:21">
      <c r="U216" s="82" t="s">
        <v>615</v>
      </c>
    </row>
    <row r="217" spans="21:21">
      <c r="U217" s="82" t="s">
        <v>616</v>
      </c>
    </row>
    <row r="218" spans="21:21">
      <c r="U218" s="82" t="s">
        <v>617</v>
      </c>
    </row>
    <row r="219" spans="21:21">
      <c r="U219" s="82" t="s">
        <v>618</v>
      </c>
    </row>
    <row r="220" spans="21:21">
      <c r="U220" s="82" t="s">
        <v>619</v>
      </c>
    </row>
    <row r="221" spans="21:21">
      <c r="U221" s="82" t="s">
        <v>620</v>
      </c>
    </row>
    <row r="222" spans="21:21">
      <c r="U222" s="82" t="s">
        <v>621</v>
      </c>
    </row>
    <row r="223" spans="21:21">
      <c r="U223" s="82" t="s">
        <v>622</v>
      </c>
    </row>
    <row r="224" spans="21:21">
      <c r="U224" s="82" t="s">
        <v>623</v>
      </c>
    </row>
    <row r="225" spans="21:21">
      <c r="U225" s="82" t="s">
        <v>624</v>
      </c>
    </row>
    <row r="226" spans="21:21">
      <c r="U226" s="82" t="s">
        <v>625</v>
      </c>
    </row>
    <row r="227" spans="21:21">
      <c r="U227" s="82" t="s">
        <v>626</v>
      </c>
    </row>
    <row r="228" spans="21:21">
      <c r="U228" s="82" t="s">
        <v>627</v>
      </c>
    </row>
    <row r="229" spans="21:21">
      <c r="U229" s="82" t="s">
        <v>628</v>
      </c>
    </row>
    <row r="230" spans="21:21">
      <c r="U230" s="82" t="s">
        <v>629</v>
      </c>
    </row>
    <row r="231" spans="21:21">
      <c r="U231" s="82" t="s">
        <v>630</v>
      </c>
    </row>
    <row r="232" spans="21:21">
      <c r="U232" s="82" t="s">
        <v>631</v>
      </c>
    </row>
    <row r="233" spans="21:21">
      <c r="U233" s="82" t="s">
        <v>632</v>
      </c>
    </row>
    <row r="234" spans="21:21">
      <c r="U234" s="82" t="s">
        <v>633</v>
      </c>
    </row>
    <row r="235" spans="21:21">
      <c r="U235" s="82" t="s">
        <v>634</v>
      </c>
    </row>
    <row r="236" spans="21:21">
      <c r="U236" s="82" t="s">
        <v>635</v>
      </c>
    </row>
    <row r="237" spans="21:21">
      <c r="U237" s="82" t="s">
        <v>636</v>
      </c>
    </row>
    <row r="238" spans="21:21">
      <c r="U238" s="82" t="s">
        <v>637</v>
      </c>
    </row>
    <row r="239" spans="21:21">
      <c r="U239" s="82" t="s">
        <v>638</v>
      </c>
    </row>
    <row r="240" spans="21:21">
      <c r="U240" s="82" t="s">
        <v>639</v>
      </c>
    </row>
    <row r="241" spans="21:21">
      <c r="U241" s="82" t="s">
        <v>640</v>
      </c>
    </row>
    <row r="242" spans="21:21">
      <c r="U242" s="82" t="s">
        <v>641</v>
      </c>
    </row>
    <row r="243" spans="21:21">
      <c r="U243" s="82" t="s">
        <v>642</v>
      </c>
    </row>
    <row r="244" spans="21:21">
      <c r="U244" s="82" t="s">
        <v>643</v>
      </c>
    </row>
    <row r="245" spans="21:21">
      <c r="U245" s="82" t="s">
        <v>644</v>
      </c>
    </row>
    <row r="246" spans="21:21">
      <c r="U246" s="82" t="s">
        <v>645</v>
      </c>
    </row>
    <row r="247" spans="21:21">
      <c r="U247" s="82" t="s">
        <v>646</v>
      </c>
    </row>
    <row r="248" spans="21:21">
      <c r="U248" s="82" t="s">
        <v>647</v>
      </c>
    </row>
    <row r="249" spans="21:21">
      <c r="U249" s="82" t="s">
        <v>648</v>
      </c>
    </row>
    <row r="250" spans="21:21">
      <c r="U250" s="82" t="s">
        <v>649</v>
      </c>
    </row>
    <row r="251" spans="21:21">
      <c r="U251" s="82" t="s">
        <v>650</v>
      </c>
    </row>
    <row r="252" spans="21:21">
      <c r="U252" s="82" t="s">
        <v>651</v>
      </c>
    </row>
    <row r="253" spans="21:21">
      <c r="U253" s="82" t="s">
        <v>652</v>
      </c>
    </row>
    <row r="254" spans="21:21">
      <c r="U254" s="82" t="s">
        <v>653</v>
      </c>
    </row>
    <row r="255" spans="21:21">
      <c r="U255" s="82" t="s">
        <v>654</v>
      </c>
    </row>
    <row r="256" spans="21:21">
      <c r="U256" s="82" t="s">
        <v>655</v>
      </c>
    </row>
    <row r="257" spans="21:21">
      <c r="U257" s="82" t="s">
        <v>656</v>
      </c>
    </row>
    <row r="258" spans="21:21">
      <c r="U258" s="82" t="s">
        <v>657</v>
      </c>
    </row>
    <row r="259" spans="21:21">
      <c r="U259" s="82" t="s">
        <v>658</v>
      </c>
    </row>
    <row r="260" spans="21:21">
      <c r="U260" s="82" t="s">
        <v>659</v>
      </c>
    </row>
    <row r="261" spans="21:21">
      <c r="U261" s="82" t="s">
        <v>660</v>
      </c>
    </row>
    <row r="262" spans="21:21">
      <c r="U262" s="82" t="s">
        <v>661</v>
      </c>
    </row>
    <row r="263" spans="21:21">
      <c r="U263" s="82" t="s">
        <v>662</v>
      </c>
    </row>
    <row r="264" spans="21:21">
      <c r="U264" s="82" t="s">
        <v>662</v>
      </c>
    </row>
    <row r="265" spans="21:21">
      <c r="U265" s="82" t="s">
        <v>663</v>
      </c>
    </row>
    <row r="266" spans="21:21">
      <c r="U266" s="82" t="s">
        <v>664</v>
      </c>
    </row>
    <row r="267" spans="21:21">
      <c r="U267" s="82" t="s">
        <v>665</v>
      </c>
    </row>
    <row r="268" spans="21:21">
      <c r="U268" s="82" t="s">
        <v>666</v>
      </c>
    </row>
    <row r="269" spans="21:21">
      <c r="U269" s="82" t="s">
        <v>667</v>
      </c>
    </row>
    <row r="270" spans="21:21">
      <c r="U270" s="82" t="s">
        <v>668</v>
      </c>
    </row>
    <row r="271" spans="21:21">
      <c r="U271" s="82" t="s">
        <v>669</v>
      </c>
    </row>
    <row r="272" spans="21:21">
      <c r="U272" s="82" t="s">
        <v>670</v>
      </c>
    </row>
    <row r="273" spans="21:21">
      <c r="U273" s="82" t="s">
        <v>671</v>
      </c>
    </row>
    <row r="274" spans="21:21">
      <c r="U274" s="82" t="s">
        <v>672</v>
      </c>
    </row>
    <row r="275" spans="21:21">
      <c r="U275" s="82" t="s">
        <v>673</v>
      </c>
    </row>
    <row r="276" spans="21:21">
      <c r="U276" s="82" t="s">
        <v>674</v>
      </c>
    </row>
    <row r="277" spans="21:21">
      <c r="U277" s="82" t="s">
        <v>675</v>
      </c>
    </row>
    <row r="278" spans="21:21">
      <c r="U278" s="82" t="s">
        <v>676</v>
      </c>
    </row>
    <row r="279" spans="21:21">
      <c r="U279" s="82" t="s">
        <v>677</v>
      </c>
    </row>
    <row r="280" spans="21:21">
      <c r="U280" s="82" t="s">
        <v>678</v>
      </c>
    </row>
    <row r="281" spans="21:21">
      <c r="U281" s="82" t="s">
        <v>679</v>
      </c>
    </row>
    <row r="282" spans="21:21">
      <c r="U282" s="82" t="s">
        <v>680</v>
      </c>
    </row>
    <row r="283" spans="21:21">
      <c r="U283" s="82" t="s">
        <v>681</v>
      </c>
    </row>
    <row r="284" spans="21:21">
      <c r="U284" s="82" t="s">
        <v>682</v>
      </c>
    </row>
    <row r="285" spans="21:21">
      <c r="U285" s="82" t="s">
        <v>683</v>
      </c>
    </row>
    <row r="286" spans="21:21">
      <c r="U286" s="82" t="s">
        <v>684</v>
      </c>
    </row>
    <row r="287" spans="21:21">
      <c r="U287" s="82" t="s">
        <v>685</v>
      </c>
    </row>
    <row r="288" spans="21:21">
      <c r="U288" s="82" t="s">
        <v>686</v>
      </c>
    </row>
    <row r="289" spans="21:21">
      <c r="U289" s="82" t="s">
        <v>687</v>
      </c>
    </row>
    <row r="290" spans="21:21">
      <c r="U290" s="82" t="s">
        <v>688</v>
      </c>
    </row>
    <row r="291" spans="21:21">
      <c r="U291" s="82" t="s">
        <v>689</v>
      </c>
    </row>
    <row r="292" spans="21:21">
      <c r="U292" s="82" t="s">
        <v>690</v>
      </c>
    </row>
    <row r="293" spans="21:21">
      <c r="U293" s="82" t="s">
        <v>691</v>
      </c>
    </row>
    <row r="294" spans="21:21">
      <c r="U294" s="82" t="s">
        <v>692</v>
      </c>
    </row>
    <row r="295" spans="21:21">
      <c r="U295" s="82" t="s">
        <v>693</v>
      </c>
    </row>
    <row r="296" spans="21:21">
      <c r="U296" s="82" t="s">
        <v>694</v>
      </c>
    </row>
    <row r="297" spans="21:21">
      <c r="U297" s="82" t="s">
        <v>694</v>
      </c>
    </row>
    <row r="298" spans="21:21">
      <c r="U298" s="82" t="s">
        <v>695</v>
      </c>
    </row>
    <row r="299" spans="21:21">
      <c r="U299" s="82" t="s">
        <v>696</v>
      </c>
    </row>
    <row r="300" spans="21:21">
      <c r="U300" s="82" t="s">
        <v>697</v>
      </c>
    </row>
    <row r="301" spans="21:21">
      <c r="U301" s="82" t="s">
        <v>698</v>
      </c>
    </row>
    <row r="302" spans="21:21">
      <c r="U302" s="82" t="s">
        <v>699</v>
      </c>
    </row>
    <row r="303" spans="21:21">
      <c r="U303" s="82" t="s">
        <v>700</v>
      </c>
    </row>
    <row r="304" spans="21:21">
      <c r="U304" s="82" t="s">
        <v>701</v>
      </c>
    </row>
    <row r="305" spans="21:21">
      <c r="U305" s="82" t="s">
        <v>701</v>
      </c>
    </row>
    <row r="306" spans="21:21">
      <c r="U306" s="82" t="s">
        <v>702</v>
      </c>
    </row>
    <row r="307" spans="21:21">
      <c r="U307" s="82" t="s">
        <v>703</v>
      </c>
    </row>
    <row r="308" spans="21:21">
      <c r="U308" s="82" t="s">
        <v>704</v>
      </c>
    </row>
    <row r="309" spans="21:21">
      <c r="U309" s="82" t="s">
        <v>705</v>
      </c>
    </row>
    <row r="310" spans="21:21">
      <c r="U310" s="82" t="s">
        <v>706</v>
      </c>
    </row>
    <row r="311" spans="21:21">
      <c r="U311" s="82" t="s">
        <v>707</v>
      </c>
    </row>
    <row r="312" spans="21:21">
      <c r="U312" s="82" t="s">
        <v>708</v>
      </c>
    </row>
    <row r="313" spans="21:21">
      <c r="U313" s="82" t="s">
        <v>709</v>
      </c>
    </row>
    <row r="314" spans="21:21">
      <c r="U314" s="82" t="s">
        <v>710</v>
      </c>
    </row>
    <row r="315" spans="21:21">
      <c r="U315" s="82" t="s">
        <v>711</v>
      </c>
    </row>
    <row r="316" spans="21:21">
      <c r="U316" s="82" t="s">
        <v>712</v>
      </c>
    </row>
    <row r="317" spans="21:21">
      <c r="U317" s="82" t="s">
        <v>713</v>
      </c>
    </row>
    <row r="318" spans="21:21">
      <c r="U318" s="82" t="s">
        <v>714</v>
      </c>
    </row>
    <row r="319" spans="21:21">
      <c r="U319" s="82" t="s">
        <v>715</v>
      </c>
    </row>
    <row r="320" spans="21:21">
      <c r="U320" s="82" t="s">
        <v>716</v>
      </c>
    </row>
    <row r="321" spans="21:21">
      <c r="U321" s="82" t="s">
        <v>717</v>
      </c>
    </row>
    <row r="322" spans="21:21">
      <c r="U322" s="82" t="s">
        <v>718</v>
      </c>
    </row>
    <row r="323" spans="21:21">
      <c r="U323" s="82" t="s">
        <v>719</v>
      </c>
    </row>
    <row r="324" spans="21:21">
      <c r="U324" s="82" t="s">
        <v>720</v>
      </c>
    </row>
    <row r="325" spans="21:21">
      <c r="U325" s="82" t="s">
        <v>721</v>
      </c>
    </row>
    <row r="326" spans="21:21">
      <c r="U326" s="85" t="s">
        <v>722</v>
      </c>
    </row>
    <row r="327" spans="21:21">
      <c r="U327" s="82" t="s">
        <v>723</v>
      </c>
    </row>
    <row r="328" spans="21:21">
      <c r="U328" s="82" t="s">
        <v>724</v>
      </c>
    </row>
    <row r="329" spans="21:21">
      <c r="U329" s="82" t="s">
        <v>725</v>
      </c>
    </row>
    <row r="330" spans="21:21">
      <c r="U330" s="82" t="s">
        <v>726</v>
      </c>
    </row>
    <row r="331" spans="21:21">
      <c r="U331" s="82" t="s">
        <v>727</v>
      </c>
    </row>
    <row r="332" spans="21:21">
      <c r="U332" s="82" t="s">
        <v>728</v>
      </c>
    </row>
    <row r="333" spans="21:21">
      <c r="U333" s="82" t="s">
        <v>729</v>
      </c>
    </row>
    <row r="334" spans="21:21">
      <c r="U334" s="82" t="s">
        <v>730</v>
      </c>
    </row>
    <row r="335" spans="21:21">
      <c r="U335" s="82" t="s">
        <v>731</v>
      </c>
    </row>
    <row r="336" spans="21:21">
      <c r="U336" s="82" t="s">
        <v>732</v>
      </c>
    </row>
    <row r="337" spans="21:21">
      <c r="U337" s="82" t="s">
        <v>733</v>
      </c>
    </row>
    <row r="338" spans="21:21">
      <c r="U338" s="82" t="s">
        <v>734</v>
      </c>
    </row>
    <row r="339" spans="21:21">
      <c r="U339" s="82" t="s">
        <v>735</v>
      </c>
    </row>
    <row r="340" spans="21:21">
      <c r="U340" s="82" t="s">
        <v>736</v>
      </c>
    </row>
    <row r="341" spans="21:21">
      <c r="U341" s="82" t="s">
        <v>737</v>
      </c>
    </row>
    <row r="342" spans="21:21">
      <c r="U342" s="82" t="s">
        <v>738</v>
      </c>
    </row>
    <row r="343" spans="21:21">
      <c r="U343" s="82" t="s">
        <v>739</v>
      </c>
    </row>
    <row r="344" spans="21:21">
      <c r="U344" s="82" t="s">
        <v>740</v>
      </c>
    </row>
    <row r="345" spans="21:21">
      <c r="U345" s="82" t="s">
        <v>741</v>
      </c>
    </row>
    <row r="346" spans="21:21">
      <c r="U346" s="82" t="s">
        <v>742</v>
      </c>
    </row>
    <row r="347" spans="21:21">
      <c r="U347" s="82" t="s">
        <v>743</v>
      </c>
    </row>
    <row r="348" spans="21:21">
      <c r="U348" s="82" t="s">
        <v>744</v>
      </c>
    </row>
    <row r="349" spans="21:21">
      <c r="U349" s="82" t="s">
        <v>745</v>
      </c>
    </row>
    <row r="350" spans="21:21">
      <c r="U350" s="82" t="s">
        <v>746</v>
      </c>
    </row>
    <row r="351" spans="21:21">
      <c r="U351" s="82" t="s">
        <v>747</v>
      </c>
    </row>
    <row r="352" spans="21:21">
      <c r="U352" s="82" t="s">
        <v>748</v>
      </c>
    </row>
    <row r="353" spans="21:21">
      <c r="U353" s="82" t="s">
        <v>749</v>
      </c>
    </row>
    <row r="354" spans="21:21">
      <c r="U354" s="82" t="s">
        <v>750</v>
      </c>
    </row>
    <row r="355" spans="21:21">
      <c r="U355" s="82" t="s">
        <v>751</v>
      </c>
    </row>
    <row r="356" spans="21:21">
      <c r="U356" s="82" t="s">
        <v>752</v>
      </c>
    </row>
    <row r="357" spans="21:21">
      <c r="U357" s="82" t="s">
        <v>753</v>
      </c>
    </row>
    <row r="358" spans="21:21">
      <c r="U358" s="82" t="s">
        <v>754</v>
      </c>
    </row>
    <row r="359" spans="21:21">
      <c r="U359" s="82" t="s">
        <v>755</v>
      </c>
    </row>
    <row r="360" spans="21:21">
      <c r="U360" s="82" t="s">
        <v>756</v>
      </c>
    </row>
    <row r="361" spans="21:21">
      <c r="U361" s="82" t="s">
        <v>757</v>
      </c>
    </row>
    <row r="362" spans="21:21">
      <c r="U362" s="82" t="s">
        <v>758</v>
      </c>
    </row>
    <row r="363" spans="21:21">
      <c r="U363" s="82" t="s">
        <v>759</v>
      </c>
    </row>
    <row r="364" spans="21:21">
      <c r="U364" s="82" t="s">
        <v>760</v>
      </c>
    </row>
    <row r="365" spans="21:21">
      <c r="U365" s="82" t="s">
        <v>761</v>
      </c>
    </row>
    <row r="366" spans="21:21">
      <c r="U366" s="82" t="s">
        <v>762</v>
      </c>
    </row>
    <row r="367" spans="21:21">
      <c r="U367" s="82" t="s">
        <v>763</v>
      </c>
    </row>
    <row r="368" spans="21:21">
      <c r="U368" s="82" t="s">
        <v>764</v>
      </c>
    </row>
    <row r="369" spans="21:21">
      <c r="U369" s="82" t="s">
        <v>765</v>
      </c>
    </row>
    <row r="370" spans="21:21">
      <c r="U370" s="82" t="s">
        <v>766</v>
      </c>
    </row>
    <row r="371" spans="21:21">
      <c r="U371" s="82" t="s">
        <v>767</v>
      </c>
    </row>
    <row r="372" spans="21:21">
      <c r="U372" s="82" t="s">
        <v>768</v>
      </c>
    </row>
    <row r="373" spans="21:21">
      <c r="U373" s="82" t="s">
        <v>769</v>
      </c>
    </row>
    <row r="374" spans="21:21">
      <c r="U374" s="82" t="s">
        <v>770</v>
      </c>
    </row>
    <row r="375" spans="21:21">
      <c r="U375" s="82" t="s">
        <v>771</v>
      </c>
    </row>
    <row r="376" spans="21:21">
      <c r="U376" s="82" t="s">
        <v>772</v>
      </c>
    </row>
    <row r="377" spans="21:21">
      <c r="U377" s="82" t="s">
        <v>773</v>
      </c>
    </row>
    <row r="378" spans="21:21">
      <c r="U378" s="82" t="s">
        <v>774</v>
      </c>
    </row>
    <row r="379" spans="21:21">
      <c r="U379" s="82" t="s">
        <v>775</v>
      </c>
    </row>
    <row r="380" spans="21:21">
      <c r="U380" s="82" t="s">
        <v>776</v>
      </c>
    </row>
    <row r="381" spans="21:21">
      <c r="U381" s="82" t="s">
        <v>777</v>
      </c>
    </row>
    <row r="382" spans="21:21">
      <c r="U382" s="82" t="s">
        <v>778</v>
      </c>
    </row>
    <row r="383" spans="21:21">
      <c r="U383" s="82" t="s">
        <v>779</v>
      </c>
    </row>
    <row r="384" spans="21:21">
      <c r="U384" s="82" t="s">
        <v>780</v>
      </c>
    </row>
    <row r="385" spans="21:21">
      <c r="U385" s="82" t="s">
        <v>781</v>
      </c>
    </row>
    <row r="386" spans="21:21">
      <c r="U386" s="82" t="s">
        <v>782</v>
      </c>
    </row>
    <row r="387" spans="21:21">
      <c r="U387" s="82" t="s">
        <v>783</v>
      </c>
    </row>
    <row r="388" spans="21:21">
      <c r="U388" s="82" t="s">
        <v>784</v>
      </c>
    </row>
    <row r="389" spans="21:21">
      <c r="U389" s="82" t="s">
        <v>785</v>
      </c>
    </row>
    <row r="390" spans="21:21">
      <c r="U390" s="82" t="s">
        <v>786</v>
      </c>
    </row>
    <row r="391" spans="21:21">
      <c r="U391" s="82" t="s">
        <v>787</v>
      </c>
    </row>
    <row r="392" spans="21:21">
      <c r="U392" s="82" t="s">
        <v>788</v>
      </c>
    </row>
    <row r="393" spans="21:21">
      <c r="U393" s="82" t="s">
        <v>789</v>
      </c>
    </row>
    <row r="394" spans="21:21">
      <c r="U394" s="82" t="s">
        <v>790</v>
      </c>
    </row>
    <row r="395" spans="21:21">
      <c r="U395" s="82" t="s">
        <v>791</v>
      </c>
    </row>
    <row r="396" spans="21:21">
      <c r="U396" s="82" t="s">
        <v>792</v>
      </c>
    </row>
    <row r="397" spans="21:21">
      <c r="U397" s="82" t="s">
        <v>793</v>
      </c>
    </row>
    <row r="398" spans="21:21">
      <c r="U398" s="82" t="s">
        <v>794</v>
      </c>
    </row>
    <row r="399" spans="21:21">
      <c r="U399" s="82" t="s">
        <v>795</v>
      </c>
    </row>
    <row r="400" spans="21:21">
      <c r="U400" s="82" t="s">
        <v>796</v>
      </c>
    </row>
    <row r="401" spans="21:21">
      <c r="U401" s="82" t="s">
        <v>797</v>
      </c>
    </row>
    <row r="402" spans="21:21">
      <c r="U402" s="82" t="s">
        <v>798</v>
      </c>
    </row>
    <row r="403" spans="21:21">
      <c r="U403" s="82" t="s">
        <v>799</v>
      </c>
    </row>
    <row r="404" spans="21:21">
      <c r="U404" s="82" t="s">
        <v>800</v>
      </c>
    </row>
    <row r="405" spans="21:21">
      <c r="U405" s="82" t="s">
        <v>801</v>
      </c>
    </row>
    <row r="406" spans="21:21">
      <c r="U406" s="82" t="s">
        <v>802</v>
      </c>
    </row>
    <row r="407" spans="21:21">
      <c r="U407" s="82" t="s">
        <v>803</v>
      </c>
    </row>
    <row r="408" spans="21:21">
      <c r="U408" s="82" t="s">
        <v>804</v>
      </c>
    </row>
    <row r="409" spans="21:21">
      <c r="U409" s="82" t="s">
        <v>805</v>
      </c>
    </row>
    <row r="410" spans="21:21">
      <c r="U410" s="82" t="s">
        <v>806</v>
      </c>
    </row>
    <row r="411" spans="21:21">
      <c r="U411" s="82" t="s">
        <v>807</v>
      </c>
    </row>
    <row r="412" spans="21:21">
      <c r="U412" s="82" t="s">
        <v>808</v>
      </c>
    </row>
    <row r="413" spans="21:21">
      <c r="U413" s="82" t="s">
        <v>809</v>
      </c>
    </row>
    <row r="414" spans="21:21">
      <c r="U414" s="82" t="s">
        <v>810</v>
      </c>
    </row>
    <row r="415" spans="21:21">
      <c r="U415" s="82" t="s">
        <v>811</v>
      </c>
    </row>
    <row r="416" spans="21:21">
      <c r="U416" s="82" t="s">
        <v>812</v>
      </c>
    </row>
    <row r="417" spans="21:21">
      <c r="U417" s="82" t="s">
        <v>813</v>
      </c>
    </row>
    <row r="418" spans="21:21">
      <c r="U418" s="82" t="s">
        <v>814</v>
      </c>
    </row>
    <row r="419" spans="21:21">
      <c r="U419" s="82" t="s">
        <v>815</v>
      </c>
    </row>
    <row r="420" spans="21:21">
      <c r="U420" s="82" t="s">
        <v>816</v>
      </c>
    </row>
    <row r="421" spans="21:21">
      <c r="U421" s="82" t="s">
        <v>817</v>
      </c>
    </row>
    <row r="422" spans="21:21">
      <c r="U422" s="82" t="s">
        <v>818</v>
      </c>
    </row>
    <row r="423" spans="21:21">
      <c r="U423" s="82" t="s">
        <v>819</v>
      </c>
    </row>
    <row r="424" spans="21:21">
      <c r="U424" s="82" t="s">
        <v>820</v>
      </c>
    </row>
    <row r="425" spans="21:21">
      <c r="U425" s="82" t="s">
        <v>821</v>
      </c>
    </row>
    <row r="426" spans="21:21">
      <c r="U426" s="82" t="s">
        <v>822</v>
      </c>
    </row>
    <row r="427" spans="21:21">
      <c r="U427" s="82" t="s">
        <v>823</v>
      </c>
    </row>
    <row r="428" spans="21:21">
      <c r="U428" s="82" t="s">
        <v>824</v>
      </c>
    </row>
    <row r="429" spans="21:21">
      <c r="U429" s="82" t="s">
        <v>825</v>
      </c>
    </row>
    <row r="430" spans="21:21">
      <c r="U430" s="82" t="s">
        <v>826</v>
      </c>
    </row>
    <row r="431" spans="21:21">
      <c r="U431" s="82" t="s">
        <v>827</v>
      </c>
    </row>
    <row r="432" spans="21:21">
      <c r="U432" s="82" t="s">
        <v>828</v>
      </c>
    </row>
    <row r="433" spans="21:21">
      <c r="U433" s="82" t="s">
        <v>829</v>
      </c>
    </row>
    <row r="434" spans="21:21">
      <c r="U434" s="82" t="s">
        <v>830</v>
      </c>
    </row>
    <row r="435" spans="21:21">
      <c r="U435" s="82" t="s">
        <v>831</v>
      </c>
    </row>
    <row r="436" spans="21:21">
      <c r="U436" s="82" t="s">
        <v>832</v>
      </c>
    </row>
    <row r="437" spans="21:21">
      <c r="U437" s="82" t="s">
        <v>833</v>
      </c>
    </row>
    <row r="438" spans="21:21">
      <c r="U438" s="82" t="s">
        <v>834</v>
      </c>
    </row>
    <row r="439" spans="21:21">
      <c r="U439" s="82" t="s">
        <v>835</v>
      </c>
    </row>
    <row r="440" spans="21:21">
      <c r="U440" s="82" t="s">
        <v>836</v>
      </c>
    </row>
    <row r="441" spans="21:21">
      <c r="U441" s="82" t="s">
        <v>837</v>
      </c>
    </row>
    <row r="442" spans="21:21">
      <c r="U442" s="82" t="s">
        <v>838</v>
      </c>
    </row>
    <row r="443" spans="21:21">
      <c r="U443" s="82" t="s">
        <v>839</v>
      </c>
    </row>
    <row r="444" spans="21:21">
      <c r="U444" s="82" t="s">
        <v>840</v>
      </c>
    </row>
    <row r="445" spans="21:21">
      <c r="U445" s="82" t="s">
        <v>841</v>
      </c>
    </row>
    <row r="446" spans="21:21">
      <c r="U446" s="82" t="s">
        <v>842</v>
      </c>
    </row>
    <row r="447" spans="21:21">
      <c r="U447" s="82" t="s">
        <v>843</v>
      </c>
    </row>
    <row r="448" spans="21:21">
      <c r="U448" s="82" t="s">
        <v>844</v>
      </c>
    </row>
    <row r="449" spans="21:21">
      <c r="U449" s="82" t="s">
        <v>845</v>
      </c>
    </row>
    <row r="450" spans="21:21">
      <c r="U450" s="82" t="s">
        <v>846</v>
      </c>
    </row>
    <row r="451" spans="21:21">
      <c r="U451" s="82" t="s">
        <v>847</v>
      </c>
    </row>
    <row r="452" spans="21:21">
      <c r="U452" s="82" t="s">
        <v>848</v>
      </c>
    </row>
    <row r="453" spans="21:21">
      <c r="U453" s="82" t="s">
        <v>849</v>
      </c>
    </row>
    <row r="454" spans="21:21">
      <c r="U454" s="82" t="s">
        <v>850</v>
      </c>
    </row>
    <row r="455" spans="21:21">
      <c r="U455" s="82" t="s">
        <v>851</v>
      </c>
    </row>
    <row r="456" spans="21:21">
      <c r="U456" s="82" t="s">
        <v>852</v>
      </c>
    </row>
    <row r="457" spans="21:21">
      <c r="U457" s="82" t="s">
        <v>853</v>
      </c>
    </row>
    <row r="458" spans="21:21">
      <c r="U458" s="82" t="s">
        <v>854</v>
      </c>
    </row>
    <row r="459" spans="21:21">
      <c r="U459" s="82" t="s">
        <v>855</v>
      </c>
    </row>
    <row r="460" spans="21:21">
      <c r="U460" s="82" t="s">
        <v>856</v>
      </c>
    </row>
    <row r="461" spans="21:21">
      <c r="U461" s="82" t="s">
        <v>857</v>
      </c>
    </row>
    <row r="462" spans="21:21">
      <c r="U462" s="82" t="s">
        <v>858</v>
      </c>
    </row>
    <row r="463" spans="21:21">
      <c r="U463" s="82" t="s">
        <v>859</v>
      </c>
    </row>
    <row r="464" spans="21:21">
      <c r="U464" s="82" t="s">
        <v>860</v>
      </c>
    </row>
    <row r="465" spans="21:21">
      <c r="U465" s="82" t="s">
        <v>861</v>
      </c>
    </row>
    <row r="466" spans="21:21">
      <c r="U466" s="82" t="s">
        <v>862</v>
      </c>
    </row>
    <row r="467" spans="21:21">
      <c r="U467" s="82" t="s">
        <v>863</v>
      </c>
    </row>
    <row r="468" spans="21:21">
      <c r="U468" s="82" t="s">
        <v>864</v>
      </c>
    </row>
    <row r="469" spans="21:21">
      <c r="U469" s="82" t="s">
        <v>865</v>
      </c>
    </row>
    <row r="470" spans="21:21">
      <c r="U470" s="82" t="s">
        <v>866</v>
      </c>
    </row>
    <row r="471" spans="21:21">
      <c r="U471" s="82" t="s">
        <v>867</v>
      </c>
    </row>
    <row r="472" spans="21:21">
      <c r="U472" s="82" t="s">
        <v>868</v>
      </c>
    </row>
    <row r="473" spans="21:21">
      <c r="U473" s="82" t="s">
        <v>869</v>
      </c>
    </row>
    <row r="474" spans="21:21">
      <c r="U474" s="82" t="s">
        <v>870</v>
      </c>
    </row>
    <row r="475" spans="21:21">
      <c r="U475" s="82" t="s">
        <v>871</v>
      </c>
    </row>
    <row r="476" spans="21:21">
      <c r="U476" s="82" t="s">
        <v>872</v>
      </c>
    </row>
    <row r="477" spans="21:21">
      <c r="U477" s="82" t="s">
        <v>872</v>
      </c>
    </row>
    <row r="478" spans="21:21">
      <c r="U478" s="82" t="s">
        <v>873</v>
      </c>
    </row>
    <row r="479" spans="21:21">
      <c r="U479" s="82" t="s">
        <v>874</v>
      </c>
    </row>
    <row r="480" spans="21:21">
      <c r="U480" s="82" t="s">
        <v>875</v>
      </c>
    </row>
    <row r="481" spans="21:21">
      <c r="U481" s="82" t="s">
        <v>876</v>
      </c>
    </row>
    <row r="482" spans="21:21">
      <c r="U482" s="82" t="s">
        <v>877</v>
      </c>
    </row>
    <row r="483" spans="21:21">
      <c r="U483" s="82" t="s">
        <v>877</v>
      </c>
    </row>
    <row r="484" spans="21:21">
      <c r="U484" s="82" t="s">
        <v>878</v>
      </c>
    </row>
    <row r="485" spans="21:21">
      <c r="U485" s="82" t="s">
        <v>879</v>
      </c>
    </row>
    <row r="486" spans="21:21">
      <c r="U486" s="82" t="s">
        <v>880</v>
      </c>
    </row>
    <row r="487" spans="21:21">
      <c r="U487" s="82" t="s">
        <v>881</v>
      </c>
    </row>
    <row r="488" spans="21:21">
      <c r="U488" s="82" t="s">
        <v>882</v>
      </c>
    </row>
    <row r="489" spans="21:21">
      <c r="U489" s="82" t="s">
        <v>883</v>
      </c>
    </row>
    <row r="490" spans="21:21">
      <c r="U490" s="82" t="s">
        <v>884</v>
      </c>
    </row>
    <row r="491" spans="21:21">
      <c r="U491" s="82" t="s">
        <v>885</v>
      </c>
    </row>
    <row r="492" spans="21:21">
      <c r="U492" s="82" t="s">
        <v>886</v>
      </c>
    </row>
    <row r="493" spans="21:21">
      <c r="U493" s="82" t="s">
        <v>887</v>
      </c>
    </row>
    <row r="494" spans="21:21">
      <c r="U494" s="82" t="s">
        <v>888</v>
      </c>
    </row>
    <row r="495" spans="21:21">
      <c r="U495" s="82" t="s">
        <v>889</v>
      </c>
    </row>
    <row r="496" spans="21:21">
      <c r="U496" s="82" t="s">
        <v>890</v>
      </c>
    </row>
    <row r="497" spans="21:21">
      <c r="U497" s="82" t="s">
        <v>891</v>
      </c>
    </row>
    <row r="498" spans="21:21">
      <c r="U498" s="82" t="s">
        <v>892</v>
      </c>
    </row>
    <row r="499" spans="21:21">
      <c r="U499" s="82" t="s">
        <v>893</v>
      </c>
    </row>
    <row r="500" spans="21:21">
      <c r="U500" s="82" t="s">
        <v>894</v>
      </c>
    </row>
    <row r="501" spans="21:21">
      <c r="U501" s="82" t="s">
        <v>895</v>
      </c>
    </row>
    <row r="502" spans="21:21">
      <c r="U502" s="82" t="s">
        <v>896</v>
      </c>
    </row>
    <row r="503" spans="21:21">
      <c r="U503" s="82" t="s">
        <v>897</v>
      </c>
    </row>
    <row r="504" spans="21:21">
      <c r="U504" s="82" t="s">
        <v>898</v>
      </c>
    </row>
    <row r="505" spans="21:21">
      <c r="U505" s="82" t="s">
        <v>899</v>
      </c>
    </row>
    <row r="506" spans="21:21">
      <c r="U506" s="82" t="s">
        <v>900</v>
      </c>
    </row>
    <row r="507" spans="21:21">
      <c r="U507" s="82" t="s">
        <v>901</v>
      </c>
    </row>
    <row r="508" spans="21:21">
      <c r="U508" s="82" t="s">
        <v>902</v>
      </c>
    </row>
    <row r="509" spans="21:21">
      <c r="U509" s="82" t="s">
        <v>903</v>
      </c>
    </row>
    <row r="510" spans="21:21">
      <c r="U510" s="82" t="s">
        <v>904</v>
      </c>
    </row>
    <row r="511" spans="21:21">
      <c r="U511" s="82" t="s">
        <v>905</v>
      </c>
    </row>
    <row r="512" spans="21:21">
      <c r="U512" s="82" t="s">
        <v>906</v>
      </c>
    </row>
    <row r="513" spans="21:21">
      <c r="U513" s="82" t="s">
        <v>907</v>
      </c>
    </row>
    <row r="514" spans="21:21">
      <c r="U514" s="82" t="s">
        <v>908</v>
      </c>
    </row>
    <row r="515" spans="21:21">
      <c r="U515" s="82" t="s">
        <v>909</v>
      </c>
    </row>
    <row r="516" spans="21:21">
      <c r="U516" s="82" t="s">
        <v>910</v>
      </c>
    </row>
    <row r="517" spans="21:21">
      <c r="U517" s="82" t="s">
        <v>911</v>
      </c>
    </row>
    <row r="518" spans="21:21">
      <c r="U518" s="82" t="s">
        <v>912</v>
      </c>
    </row>
    <row r="519" spans="21:21">
      <c r="U519" s="82" t="s">
        <v>913</v>
      </c>
    </row>
    <row r="520" spans="21:21">
      <c r="U520" s="82" t="s">
        <v>914</v>
      </c>
    </row>
    <row r="521" spans="21:21">
      <c r="U521" s="82" t="s">
        <v>915</v>
      </c>
    </row>
    <row r="522" spans="21:21">
      <c r="U522" s="82" t="s">
        <v>916</v>
      </c>
    </row>
    <row r="523" spans="21:21">
      <c r="U523" s="82" t="s">
        <v>917</v>
      </c>
    </row>
    <row r="524" spans="21:21">
      <c r="U524" s="82" t="s">
        <v>918</v>
      </c>
    </row>
    <row r="525" spans="21:21">
      <c r="U525" s="82" t="s">
        <v>919</v>
      </c>
    </row>
    <row r="526" spans="21:21">
      <c r="U526" s="82" t="s">
        <v>920</v>
      </c>
    </row>
    <row r="527" spans="21:21">
      <c r="U527" s="82" t="s">
        <v>921</v>
      </c>
    </row>
    <row r="528" spans="21:21">
      <c r="U528" s="82" t="s">
        <v>922</v>
      </c>
    </row>
    <row r="529" spans="21:21">
      <c r="U529" s="82" t="s">
        <v>923</v>
      </c>
    </row>
    <row r="530" spans="21:21">
      <c r="U530" s="82" t="s">
        <v>924</v>
      </c>
    </row>
    <row r="531" spans="21:21">
      <c r="U531" s="82" t="s">
        <v>925</v>
      </c>
    </row>
    <row r="532" spans="21:21">
      <c r="U532" s="82" t="s">
        <v>926</v>
      </c>
    </row>
    <row r="533" spans="21:21">
      <c r="U533" s="82" t="s">
        <v>927</v>
      </c>
    </row>
    <row r="534" spans="21:21">
      <c r="U534" s="82" t="s">
        <v>928</v>
      </c>
    </row>
    <row r="535" spans="21:21">
      <c r="U535" s="82" t="s">
        <v>929</v>
      </c>
    </row>
    <row r="536" spans="21:21">
      <c r="U536" s="82" t="s">
        <v>930</v>
      </c>
    </row>
    <row r="537" spans="21:21">
      <c r="U537" s="82" t="s">
        <v>931</v>
      </c>
    </row>
    <row r="538" spans="21:21">
      <c r="U538" s="82" t="s">
        <v>932</v>
      </c>
    </row>
    <row r="539" spans="21:21">
      <c r="U539" s="82" t="s">
        <v>933</v>
      </c>
    </row>
    <row r="540" spans="21:21">
      <c r="U540" s="82" t="s">
        <v>934</v>
      </c>
    </row>
    <row r="541" spans="21:21">
      <c r="U541" s="82" t="s">
        <v>935</v>
      </c>
    </row>
    <row r="542" spans="21:21">
      <c r="U542" s="82" t="s">
        <v>936</v>
      </c>
    </row>
    <row r="543" spans="21:21">
      <c r="U543" s="82" t="s">
        <v>937</v>
      </c>
    </row>
    <row r="544" spans="21:21">
      <c r="U544" s="82" t="s">
        <v>938</v>
      </c>
    </row>
    <row r="545" spans="21:21">
      <c r="U545" s="82" t="s">
        <v>939</v>
      </c>
    </row>
    <row r="546" spans="21:21">
      <c r="U546" s="82" t="s">
        <v>940</v>
      </c>
    </row>
    <row r="547" spans="21:21">
      <c r="U547" s="82" t="s">
        <v>941</v>
      </c>
    </row>
    <row r="548" spans="21:21">
      <c r="U548" s="82" t="s">
        <v>942</v>
      </c>
    </row>
    <row r="549" spans="21:21">
      <c r="U549" s="82" t="s">
        <v>943</v>
      </c>
    </row>
    <row r="550" spans="21:21">
      <c r="U550" s="82" t="s">
        <v>944</v>
      </c>
    </row>
    <row r="551" spans="21:21">
      <c r="U551" s="82" t="s">
        <v>945</v>
      </c>
    </row>
    <row r="552" spans="21:21">
      <c r="U552" s="82" t="s">
        <v>946</v>
      </c>
    </row>
    <row r="553" spans="21:21">
      <c r="U553" s="82" t="s">
        <v>947</v>
      </c>
    </row>
    <row r="554" spans="21:21">
      <c r="U554" s="82" t="s">
        <v>948</v>
      </c>
    </row>
    <row r="555" spans="21:21">
      <c r="U555" s="82" t="s">
        <v>949</v>
      </c>
    </row>
    <row r="556" spans="21:21">
      <c r="U556" s="82" t="s">
        <v>950</v>
      </c>
    </row>
    <row r="557" spans="21:21">
      <c r="U557" s="82" t="s">
        <v>951</v>
      </c>
    </row>
    <row r="558" spans="21:21">
      <c r="U558" s="82" t="s">
        <v>952</v>
      </c>
    </row>
    <row r="559" spans="21:21">
      <c r="U559" s="82" t="s">
        <v>953</v>
      </c>
    </row>
    <row r="560" spans="21:21">
      <c r="U560" s="82" t="s">
        <v>954</v>
      </c>
    </row>
    <row r="561" spans="21:21">
      <c r="U561" s="82" t="s">
        <v>955</v>
      </c>
    </row>
    <row r="562" spans="21:21">
      <c r="U562" s="82" t="s">
        <v>956</v>
      </c>
    </row>
    <row r="563" spans="21:21">
      <c r="U563" s="82" t="s">
        <v>957</v>
      </c>
    </row>
    <row r="564" spans="21:21">
      <c r="U564" s="82" t="s">
        <v>958</v>
      </c>
    </row>
    <row r="565" spans="21:21">
      <c r="U565" s="82" t="s">
        <v>959</v>
      </c>
    </row>
    <row r="566" spans="21:21">
      <c r="U566" s="82" t="s">
        <v>960</v>
      </c>
    </row>
    <row r="567" spans="21:21">
      <c r="U567" s="82" t="s">
        <v>961</v>
      </c>
    </row>
    <row r="568" spans="21:21">
      <c r="U568" s="85" t="s">
        <v>962</v>
      </c>
    </row>
    <row r="569" spans="21:21">
      <c r="U569" s="82" t="s">
        <v>963</v>
      </c>
    </row>
    <row r="570" spans="21:21">
      <c r="U570" s="82" t="s">
        <v>964</v>
      </c>
    </row>
    <row r="571" spans="21:21">
      <c r="U571" s="82" t="s">
        <v>965</v>
      </c>
    </row>
    <row r="572" spans="21:21">
      <c r="U572" s="82" t="s">
        <v>966</v>
      </c>
    </row>
    <row r="573" spans="21:21">
      <c r="U573" s="82" t="s">
        <v>967</v>
      </c>
    </row>
    <row r="574" spans="21:21">
      <c r="U574" s="82" t="s">
        <v>968</v>
      </c>
    </row>
    <row r="575" spans="21:21">
      <c r="U575" s="82" t="s">
        <v>969</v>
      </c>
    </row>
    <row r="576" spans="21:21">
      <c r="U576" s="82" t="s">
        <v>970</v>
      </c>
    </row>
    <row r="577" spans="21:21">
      <c r="U577" s="82" t="s">
        <v>971</v>
      </c>
    </row>
    <row r="578" spans="21:21">
      <c r="U578" s="82" t="s">
        <v>972</v>
      </c>
    </row>
    <row r="579" spans="21:21">
      <c r="U579" s="82" t="s">
        <v>973</v>
      </c>
    </row>
    <row r="580" spans="21:21">
      <c r="U580" s="82" t="s">
        <v>974</v>
      </c>
    </row>
    <row r="581" spans="21:21">
      <c r="U581" s="82" t="s">
        <v>975</v>
      </c>
    </row>
    <row r="582" spans="21:21">
      <c r="U582" s="82" t="s">
        <v>976</v>
      </c>
    </row>
    <row r="583" spans="21:21">
      <c r="U583" s="82" t="s">
        <v>977</v>
      </c>
    </row>
    <row r="584" spans="21:21">
      <c r="U584" s="82" t="s">
        <v>978</v>
      </c>
    </row>
    <row r="585" spans="21:21">
      <c r="U585" s="82" t="s">
        <v>979</v>
      </c>
    </row>
    <row r="586" spans="21:21">
      <c r="U586" s="82" t="s">
        <v>980</v>
      </c>
    </row>
    <row r="587" spans="21:21">
      <c r="U587" s="82" t="s">
        <v>981</v>
      </c>
    </row>
    <row r="588" spans="21:21">
      <c r="U588" s="82" t="s">
        <v>982</v>
      </c>
    </row>
    <row r="589" spans="21:21">
      <c r="U589" s="82" t="s">
        <v>983</v>
      </c>
    </row>
    <row r="590" spans="21:21">
      <c r="U590" s="82" t="s">
        <v>984</v>
      </c>
    </row>
    <row r="591" spans="21:21">
      <c r="U591" s="82" t="s">
        <v>985</v>
      </c>
    </row>
    <row r="592" spans="21:21">
      <c r="U592" s="82" t="s">
        <v>986</v>
      </c>
    </row>
    <row r="593" spans="21:21">
      <c r="U593" s="82" t="s">
        <v>987</v>
      </c>
    </row>
    <row r="594" spans="21:21">
      <c r="U594" s="82" t="s">
        <v>988</v>
      </c>
    </row>
    <row r="595" spans="21:21">
      <c r="U595" s="82" t="s">
        <v>989</v>
      </c>
    </row>
    <row r="596" spans="21:21">
      <c r="U596" s="82" t="s">
        <v>990</v>
      </c>
    </row>
    <row r="597" spans="21:21">
      <c r="U597" s="82" t="s">
        <v>991</v>
      </c>
    </row>
    <row r="598" spans="21:21">
      <c r="U598" s="82" t="s">
        <v>992</v>
      </c>
    </row>
    <row r="599" spans="21:21">
      <c r="U599" s="82" t="s">
        <v>993</v>
      </c>
    </row>
    <row r="600" spans="21:21">
      <c r="U600" s="82" t="s">
        <v>994</v>
      </c>
    </row>
    <row r="601" spans="21:21">
      <c r="U601" s="82" t="s">
        <v>995</v>
      </c>
    </row>
    <row r="602" spans="21:21">
      <c r="U602" s="82" t="s">
        <v>996</v>
      </c>
    </row>
    <row r="603" spans="21:21">
      <c r="U603" s="82" t="s">
        <v>997</v>
      </c>
    </row>
    <row r="604" spans="21:21">
      <c r="U604" s="82" t="s">
        <v>998</v>
      </c>
    </row>
    <row r="605" spans="21:21">
      <c r="U605" s="82" t="s">
        <v>999</v>
      </c>
    </row>
    <row r="606" spans="21:21">
      <c r="U606" s="82" t="s">
        <v>1000</v>
      </c>
    </row>
    <row r="607" spans="21:21">
      <c r="U607" s="82" t="s">
        <v>1001</v>
      </c>
    </row>
    <row r="608" spans="21:21">
      <c r="U608" s="82" t="s">
        <v>1002</v>
      </c>
    </row>
    <row r="609" spans="21:21">
      <c r="U609" s="82" t="s">
        <v>1003</v>
      </c>
    </row>
    <row r="610" spans="21:21">
      <c r="U610" s="82" t="s">
        <v>1004</v>
      </c>
    </row>
    <row r="611" spans="21:21">
      <c r="U611" s="82" t="s">
        <v>1005</v>
      </c>
    </row>
    <row r="612" spans="21:21">
      <c r="U612" s="82" t="s">
        <v>1006</v>
      </c>
    </row>
    <row r="613" spans="21:21">
      <c r="U613" s="82" t="s">
        <v>1007</v>
      </c>
    </row>
    <row r="614" spans="21:21">
      <c r="U614" s="82" t="s">
        <v>1008</v>
      </c>
    </row>
    <row r="615" spans="21:21">
      <c r="U615" s="82" t="s">
        <v>1009</v>
      </c>
    </row>
    <row r="616" spans="21:21">
      <c r="U616" s="82" t="s">
        <v>1010</v>
      </c>
    </row>
    <row r="617" spans="21:21">
      <c r="U617" s="82" t="s">
        <v>1011</v>
      </c>
    </row>
    <row r="618" spans="21:21">
      <c r="U618" s="82" t="s">
        <v>1012</v>
      </c>
    </row>
    <row r="619" spans="21:21">
      <c r="U619" s="82" t="s">
        <v>1013</v>
      </c>
    </row>
    <row r="620" spans="21:21">
      <c r="U620" s="82" t="s">
        <v>1014</v>
      </c>
    </row>
    <row r="621" spans="21:21">
      <c r="U621" s="82" t="s">
        <v>1015</v>
      </c>
    </row>
    <row r="622" spans="21:21">
      <c r="U622" s="82" t="s">
        <v>1016</v>
      </c>
    </row>
    <row r="623" spans="21:21">
      <c r="U623" s="82" t="s">
        <v>1017</v>
      </c>
    </row>
    <row r="624" spans="21:21">
      <c r="U624" s="82" t="s">
        <v>1018</v>
      </c>
    </row>
    <row r="625" spans="21:21">
      <c r="U625" s="82" t="s">
        <v>1019</v>
      </c>
    </row>
    <row r="626" spans="21:21">
      <c r="U626" s="82" t="s">
        <v>1020</v>
      </c>
    </row>
    <row r="627" spans="21:21">
      <c r="U627" s="82" t="s">
        <v>1021</v>
      </c>
    </row>
    <row r="628" spans="21:21">
      <c r="U628" s="82" t="s">
        <v>1022</v>
      </c>
    </row>
    <row r="629" spans="21:21">
      <c r="U629" s="82" t="s">
        <v>1023</v>
      </c>
    </row>
    <row r="630" spans="21:21">
      <c r="U630" s="82" t="s">
        <v>1024</v>
      </c>
    </row>
    <row r="631" spans="21:21">
      <c r="U631" s="82" t="s">
        <v>1025</v>
      </c>
    </row>
    <row r="632" spans="21:21">
      <c r="U632" s="82" t="s">
        <v>1026</v>
      </c>
    </row>
    <row r="633" spans="21:21">
      <c r="U633" s="82" t="s">
        <v>1027</v>
      </c>
    </row>
    <row r="634" spans="21:21">
      <c r="U634" s="82" t="s">
        <v>1028</v>
      </c>
    </row>
    <row r="635" spans="21:21">
      <c r="U635" s="82" t="s">
        <v>1029</v>
      </c>
    </row>
    <row r="636" spans="21:21">
      <c r="U636" s="82" t="s">
        <v>1030</v>
      </c>
    </row>
    <row r="637" spans="21:21">
      <c r="U637" s="82" t="s">
        <v>1031</v>
      </c>
    </row>
    <row r="638" spans="21:21">
      <c r="U638" s="82" t="s">
        <v>1032</v>
      </c>
    </row>
    <row r="639" spans="21:21">
      <c r="U639" s="82" t="s">
        <v>1033</v>
      </c>
    </row>
    <row r="640" spans="21:21">
      <c r="U640" s="82" t="s">
        <v>1034</v>
      </c>
    </row>
    <row r="641" spans="21:21">
      <c r="U641" s="82" t="s">
        <v>1035</v>
      </c>
    </row>
    <row r="642" spans="21:21">
      <c r="U642" s="82" t="s">
        <v>1036</v>
      </c>
    </row>
    <row r="643" spans="21:21">
      <c r="U643" s="82" t="s">
        <v>1037</v>
      </c>
    </row>
    <row r="644" spans="21:21">
      <c r="U644" s="82" t="s">
        <v>1038</v>
      </c>
    </row>
    <row r="645" spans="21:21">
      <c r="U645" s="82" t="s">
        <v>1038</v>
      </c>
    </row>
    <row r="646" spans="21:21">
      <c r="U646" s="82" t="s">
        <v>1039</v>
      </c>
    </row>
    <row r="647" spans="21:21">
      <c r="U647" s="82" t="s">
        <v>1040</v>
      </c>
    </row>
    <row r="648" spans="21:21">
      <c r="U648" s="82" t="s">
        <v>1040</v>
      </c>
    </row>
    <row r="649" spans="21:21">
      <c r="U649" s="82" t="s">
        <v>1041</v>
      </c>
    </row>
    <row r="650" spans="21:21">
      <c r="U650" s="82" t="s">
        <v>1042</v>
      </c>
    </row>
    <row r="651" spans="21:21">
      <c r="U651" s="82" t="s">
        <v>1043</v>
      </c>
    </row>
    <row r="652" spans="21:21">
      <c r="U652" s="82" t="s">
        <v>1044</v>
      </c>
    </row>
    <row r="653" spans="21:21">
      <c r="U653" s="82" t="s">
        <v>1045</v>
      </c>
    </row>
    <row r="654" spans="21:21">
      <c r="U654" s="86" t="s">
        <v>1046</v>
      </c>
    </row>
    <row r="655" spans="21:21">
      <c r="U655" s="82" t="s">
        <v>1047</v>
      </c>
    </row>
    <row r="656" spans="21:21">
      <c r="U656" s="82" t="s">
        <v>1048</v>
      </c>
    </row>
    <row r="657" spans="21:21">
      <c r="U657" s="82" t="s">
        <v>1049</v>
      </c>
    </row>
    <row r="658" spans="21:21">
      <c r="U658" s="82" t="s">
        <v>1050</v>
      </c>
    </row>
    <row r="659" spans="21:21">
      <c r="U659" s="82" t="s">
        <v>1051</v>
      </c>
    </row>
    <row r="660" spans="21:21">
      <c r="U660" s="82" t="s">
        <v>1052</v>
      </c>
    </row>
    <row r="661" spans="21:21">
      <c r="U661" s="82" t="s">
        <v>1053</v>
      </c>
    </row>
    <row r="662" spans="21:21">
      <c r="U662" s="82" t="s">
        <v>1054</v>
      </c>
    </row>
    <row r="663" spans="21:21">
      <c r="U663" s="82" t="s">
        <v>1055</v>
      </c>
    </row>
    <row r="664" spans="21:21">
      <c r="U664" s="82" t="s">
        <v>1056</v>
      </c>
    </row>
    <row r="665" spans="21:21">
      <c r="U665" s="82" t="s">
        <v>1057</v>
      </c>
    </row>
    <row r="666" spans="21:21">
      <c r="U666" s="82" t="s">
        <v>1058</v>
      </c>
    </row>
    <row r="667" spans="21:21">
      <c r="U667" s="82" t="s">
        <v>1059</v>
      </c>
    </row>
    <row r="668" spans="21:21">
      <c r="U668" s="82" t="s">
        <v>1060</v>
      </c>
    </row>
    <row r="669" spans="21:21">
      <c r="U669" s="82" t="s">
        <v>1061</v>
      </c>
    </row>
    <row r="670" spans="21:21">
      <c r="U670" s="82" t="s">
        <v>1062</v>
      </c>
    </row>
    <row r="671" spans="21:21">
      <c r="U671" s="82" t="s">
        <v>1063</v>
      </c>
    </row>
    <row r="672" spans="21:21">
      <c r="U672" s="82" t="s">
        <v>1064</v>
      </c>
    </row>
    <row r="673" spans="21:21">
      <c r="U673" s="82" t="s">
        <v>1065</v>
      </c>
    </row>
    <row r="674" spans="21:21">
      <c r="U674" s="82" t="s">
        <v>1066</v>
      </c>
    </row>
    <row r="675" spans="21:21">
      <c r="U675" s="82" t="s">
        <v>1066</v>
      </c>
    </row>
    <row r="676" spans="21:21">
      <c r="U676" s="82" t="s">
        <v>1066</v>
      </c>
    </row>
    <row r="677" spans="21:21">
      <c r="U677" s="82" t="s">
        <v>1066</v>
      </c>
    </row>
    <row r="678" spans="21:21">
      <c r="U678" s="82" t="s">
        <v>1067</v>
      </c>
    </row>
    <row r="679" spans="21:21">
      <c r="U679" s="82" t="s">
        <v>1068</v>
      </c>
    </row>
    <row r="680" spans="21:21">
      <c r="U680" s="82" t="s">
        <v>1069</v>
      </c>
    </row>
    <row r="681" spans="21:21">
      <c r="U681" s="82" t="s">
        <v>1070</v>
      </c>
    </row>
    <row r="682" spans="21:21">
      <c r="U682" s="82" t="s">
        <v>1071</v>
      </c>
    </row>
    <row r="683" spans="21:21">
      <c r="U683" s="82" t="s">
        <v>1072</v>
      </c>
    </row>
    <row r="684" spans="21:21">
      <c r="U684" s="82" t="s">
        <v>1073</v>
      </c>
    </row>
    <row r="685" spans="21:21">
      <c r="U685" s="82" t="s">
        <v>1074</v>
      </c>
    </row>
    <row r="686" spans="21:21">
      <c r="U686" s="82" t="s">
        <v>1075</v>
      </c>
    </row>
    <row r="687" spans="21:21">
      <c r="U687" s="82" t="s">
        <v>1075</v>
      </c>
    </row>
    <row r="688" spans="21:21">
      <c r="U688" s="82" t="s">
        <v>1076</v>
      </c>
    </row>
    <row r="689" spans="21:21">
      <c r="U689" s="82" t="s">
        <v>1077</v>
      </c>
    </row>
    <row r="690" spans="21:21">
      <c r="U690" s="82" t="s">
        <v>1078</v>
      </c>
    </row>
    <row r="691" spans="21:21">
      <c r="U691" s="82" t="s">
        <v>1079</v>
      </c>
    </row>
    <row r="692" spans="21:21">
      <c r="U692" s="82" t="s">
        <v>1079</v>
      </c>
    </row>
    <row r="693" spans="21:21">
      <c r="U693" s="82" t="s">
        <v>1079</v>
      </c>
    </row>
    <row r="694" spans="21:21">
      <c r="U694" s="82" t="s">
        <v>1079</v>
      </c>
    </row>
    <row r="695" spans="21:21">
      <c r="U695" s="82" t="s">
        <v>1079</v>
      </c>
    </row>
    <row r="696" spans="21:21">
      <c r="U696" s="82" t="s">
        <v>1079</v>
      </c>
    </row>
    <row r="697" spans="21:21">
      <c r="U697" s="82" t="s">
        <v>1080</v>
      </c>
    </row>
    <row r="698" spans="21:21">
      <c r="U698" s="82" t="s">
        <v>1081</v>
      </c>
    </row>
    <row r="699" spans="21:21">
      <c r="U699" s="82" t="s">
        <v>1082</v>
      </c>
    </row>
    <row r="700" spans="21:21">
      <c r="U700" s="82" t="s">
        <v>1083</v>
      </c>
    </row>
    <row r="701" spans="21:21">
      <c r="U701" s="82" t="s">
        <v>1083</v>
      </c>
    </row>
    <row r="702" spans="21:21">
      <c r="U702" s="82" t="s">
        <v>1084</v>
      </c>
    </row>
    <row r="703" spans="21:21">
      <c r="U703" s="82" t="s">
        <v>1085</v>
      </c>
    </row>
    <row r="704" spans="21:21">
      <c r="U704" s="82" t="s">
        <v>1086</v>
      </c>
    </row>
    <row r="705" spans="21:21">
      <c r="U705" s="82" t="s">
        <v>1087</v>
      </c>
    </row>
    <row r="706" spans="21:21">
      <c r="U706" s="82" t="s">
        <v>1088</v>
      </c>
    </row>
    <row r="707" spans="21:21">
      <c r="U707" s="82" t="s">
        <v>1089</v>
      </c>
    </row>
    <row r="708" spans="21:21">
      <c r="U708" s="82" t="s">
        <v>1090</v>
      </c>
    </row>
    <row r="709" spans="21:21">
      <c r="U709" s="82" t="s">
        <v>1091</v>
      </c>
    </row>
    <row r="710" spans="21:21">
      <c r="U710" s="82" t="s">
        <v>1092</v>
      </c>
    </row>
    <row r="711" spans="21:21">
      <c r="U711" s="82" t="s">
        <v>1093</v>
      </c>
    </row>
    <row r="712" spans="21:21">
      <c r="U712" s="82" t="s">
        <v>1094</v>
      </c>
    </row>
    <row r="713" spans="21:21">
      <c r="U713" s="82" t="s">
        <v>1095</v>
      </c>
    </row>
    <row r="714" spans="21:21">
      <c r="U714" s="82" t="s">
        <v>1096</v>
      </c>
    </row>
    <row r="715" spans="21:21">
      <c r="U715" s="82" t="s">
        <v>1097</v>
      </c>
    </row>
    <row r="716" spans="21:21">
      <c r="U716" s="82" t="s">
        <v>1098</v>
      </c>
    </row>
    <row r="717" spans="21:21">
      <c r="U717" s="82" t="s">
        <v>1099</v>
      </c>
    </row>
    <row r="718" spans="21:21">
      <c r="U718" s="82" t="s">
        <v>1100</v>
      </c>
    </row>
    <row r="719" spans="21:21">
      <c r="U719" s="82" t="s">
        <v>1101</v>
      </c>
    </row>
    <row r="720" spans="21:21">
      <c r="U720" s="82" t="s">
        <v>1102</v>
      </c>
    </row>
    <row r="721" spans="21:21">
      <c r="U721" s="82" t="s">
        <v>1103</v>
      </c>
    </row>
    <row r="722" spans="21:21">
      <c r="U722" s="82" t="s">
        <v>1104</v>
      </c>
    </row>
    <row r="723" spans="21:21">
      <c r="U723" s="82" t="s">
        <v>1105</v>
      </c>
    </row>
    <row r="724" spans="21:21">
      <c r="U724" s="82" t="s">
        <v>1106</v>
      </c>
    </row>
    <row r="725" spans="21:21">
      <c r="U725" s="82" t="s">
        <v>1107</v>
      </c>
    </row>
    <row r="726" spans="21:21">
      <c r="U726" s="82" t="s">
        <v>1108</v>
      </c>
    </row>
    <row r="727" spans="21:21">
      <c r="U727" s="82" t="s">
        <v>1109</v>
      </c>
    </row>
    <row r="728" spans="21:21">
      <c r="U728" s="82" t="s">
        <v>1110</v>
      </c>
    </row>
    <row r="729" spans="21:21">
      <c r="U729" s="82" t="s">
        <v>1111</v>
      </c>
    </row>
    <row r="730" spans="21:21">
      <c r="U730" s="82" t="s">
        <v>1112</v>
      </c>
    </row>
    <row r="731" spans="21:21">
      <c r="U731" s="82" t="s">
        <v>1113</v>
      </c>
    </row>
    <row r="732" spans="21:21">
      <c r="U732" s="82" t="s">
        <v>1114</v>
      </c>
    </row>
    <row r="733" spans="21:21">
      <c r="U733" s="87" t="s">
        <v>1115</v>
      </c>
    </row>
    <row r="734" spans="21:21">
      <c r="U734" s="82" t="s">
        <v>1116</v>
      </c>
    </row>
    <row r="735" spans="21:21">
      <c r="U735" s="82" t="s">
        <v>1117</v>
      </c>
    </row>
    <row r="736" spans="21:21">
      <c r="U736" s="82" t="s">
        <v>1118</v>
      </c>
    </row>
    <row r="737" spans="21:21">
      <c r="U737" s="82" t="s">
        <v>1119</v>
      </c>
    </row>
    <row r="738" spans="21:21">
      <c r="U738" s="82" t="s">
        <v>1120</v>
      </c>
    </row>
    <row r="739" spans="21:21">
      <c r="U739" s="82" t="s">
        <v>1121</v>
      </c>
    </row>
    <row r="740" spans="21:21">
      <c r="U740" s="82" t="s">
        <v>1122</v>
      </c>
    </row>
    <row r="741" spans="21:21">
      <c r="U741" s="82" t="s">
        <v>1123</v>
      </c>
    </row>
    <row r="742" spans="21:21">
      <c r="U742" s="82" t="s">
        <v>1124</v>
      </c>
    </row>
    <row r="743" spans="21:21">
      <c r="U743" s="82" t="s">
        <v>1125</v>
      </c>
    </row>
    <row r="744" spans="21:21">
      <c r="U744" s="82" t="s">
        <v>1126</v>
      </c>
    </row>
    <row r="745" spans="21:21">
      <c r="U745" s="82" t="s">
        <v>1127</v>
      </c>
    </row>
    <row r="746" spans="21:21">
      <c r="U746" s="82" t="s">
        <v>1128</v>
      </c>
    </row>
    <row r="747" spans="21:21">
      <c r="U747" s="82" t="s">
        <v>1129</v>
      </c>
    </row>
    <row r="748" spans="21:21">
      <c r="U748" s="82" t="s">
        <v>1130</v>
      </c>
    </row>
    <row r="749" spans="21:21">
      <c r="U749" s="82" t="s">
        <v>1131</v>
      </c>
    </row>
    <row r="750" spans="21:21">
      <c r="U750" s="82" t="s">
        <v>1132</v>
      </c>
    </row>
    <row r="751" spans="21:21">
      <c r="U751" s="82" t="s">
        <v>1133</v>
      </c>
    </row>
    <row r="752" spans="21:21">
      <c r="U752" s="82" t="s">
        <v>1134</v>
      </c>
    </row>
    <row r="753" spans="21:21">
      <c r="U753" s="82" t="s">
        <v>1135</v>
      </c>
    </row>
    <row r="754" spans="21:21">
      <c r="U754" s="82" t="s">
        <v>1136</v>
      </c>
    </row>
    <row r="755" spans="21:21">
      <c r="U755" s="82" t="s">
        <v>1137</v>
      </c>
    </row>
    <row r="756" spans="21:21">
      <c r="U756" s="82" t="s">
        <v>1138</v>
      </c>
    </row>
    <row r="757" spans="21:21">
      <c r="U757" s="82" t="s">
        <v>1139</v>
      </c>
    </row>
    <row r="758" spans="21:21">
      <c r="U758" s="82" t="s">
        <v>1140</v>
      </c>
    </row>
    <row r="759" spans="21:21">
      <c r="U759" s="82" t="s">
        <v>1141</v>
      </c>
    </row>
    <row r="760" spans="21:21">
      <c r="U760" s="82" t="s">
        <v>1142</v>
      </c>
    </row>
    <row r="761" spans="21:21">
      <c r="U761" s="82" t="s">
        <v>1143</v>
      </c>
    </row>
    <row r="762" spans="21:21">
      <c r="U762" s="82" t="s">
        <v>1144</v>
      </c>
    </row>
    <row r="763" spans="21:21">
      <c r="U763" s="82" t="s">
        <v>1145</v>
      </c>
    </row>
    <row r="764" spans="21:21">
      <c r="U764" s="82" t="s">
        <v>1146</v>
      </c>
    </row>
    <row r="765" spans="21:21">
      <c r="U765" s="82" t="s">
        <v>1147</v>
      </c>
    </row>
    <row r="766" spans="21:21">
      <c r="U766" s="82" t="s">
        <v>1148</v>
      </c>
    </row>
    <row r="767" spans="21:21">
      <c r="U767" s="82" t="s">
        <v>1149</v>
      </c>
    </row>
    <row r="768" spans="21:21">
      <c r="U768" s="82" t="s">
        <v>1150</v>
      </c>
    </row>
    <row r="769" spans="21:21">
      <c r="U769" s="82" t="s">
        <v>1151</v>
      </c>
    </row>
    <row r="770" spans="21:21">
      <c r="U770" s="82" t="s">
        <v>1152</v>
      </c>
    </row>
    <row r="771" spans="21:21">
      <c r="U771" s="82" t="s">
        <v>1153</v>
      </c>
    </row>
    <row r="772" spans="21:21">
      <c r="U772" s="82" t="s">
        <v>1154</v>
      </c>
    </row>
    <row r="773" spans="21:21">
      <c r="U773" s="82" t="s">
        <v>1155</v>
      </c>
    </row>
    <row r="774" spans="21:21">
      <c r="U774" s="82" t="s">
        <v>1156</v>
      </c>
    </row>
    <row r="775" spans="21:21">
      <c r="U775" s="82" t="s">
        <v>1157</v>
      </c>
    </row>
    <row r="776" spans="21:21">
      <c r="U776" s="82" t="s">
        <v>1158</v>
      </c>
    </row>
    <row r="777" spans="21:21">
      <c r="U777" s="82" t="s">
        <v>1159</v>
      </c>
    </row>
    <row r="778" spans="21:21">
      <c r="U778" s="82" t="s">
        <v>1160</v>
      </c>
    </row>
    <row r="779" spans="21:21">
      <c r="U779" s="82" t="s">
        <v>1161</v>
      </c>
    </row>
    <row r="780" spans="21:21">
      <c r="U780" s="82" t="s">
        <v>1162</v>
      </c>
    </row>
    <row r="781" spans="21:21">
      <c r="U781" s="82" t="s">
        <v>1163</v>
      </c>
    </row>
    <row r="782" spans="21:21">
      <c r="U782" s="82" t="s">
        <v>1164</v>
      </c>
    </row>
    <row r="783" spans="21:21">
      <c r="U783" s="82" t="s">
        <v>1165</v>
      </c>
    </row>
    <row r="784" spans="21:21">
      <c r="U784" s="82" t="s">
        <v>1166</v>
      </c>
    </row>
    <row r="785" spans="21:21">
      <c r="U785" s="82" t="s">
        <v>1167</v>
      </c>
    </row>
    <row r="786" spans="21:21">
      <c r="U786" s="82" t="s">
        <v>1168</v>
      </c>
    </row>
    <row r="787" spans="21:21">
      <c r="U787" s="82" t="s">
        <v>1168</v>
      </c>
    </row>
    <row r="788" spans="21:21">
      <c r="U788" s="82" t="s">
        <v>1168</v>
      </c>
    </row>
    <row r="789" spans="21:21">
      <c r="U789" s="82" t="s">
        <v>1169</v>
      </c>
    </row>
    <row r="790" spans="21:21">
      <c r="U790" s="82" t="s">
        <v>1170</v>
      </c>
    </row>
    <row r="791" spans="21:21">
      <c r="U791" s="82" t="s">
        <v>1171</v>
      </c>
    </row>
    <row r="792" spans="21:21">
      <c r="U792" s="82" t="s">
        <v>1172</v>
      </c>
    </row>
    <row r="793" spans="21:21">
      <c r="U793" s="82" t="s">
        <v>1173</v>
      </c>
    </row>
    <row r="794" spans="21:21">
      <c r="U794" s="82" t="s">
        <v>1174</v>
      </c>
    </row>
    <row r="795" spans="21:21">
      <c r="U795" s="82" t="s">
        <v>1175</v>
      </c>
    </row>
    <row r="796" spans="21:21">
      <c r="U796" s="82" t="s">
        <v>1176</v>
      </c>
    </row>
    <row r="797" spans="21:21">
      <c r="U797" s="85" t="s">
        <v>1177</v>
      </c>
    </row>
    <row r="798" spans="21:21">
      <c r="U798" s="82" t="s">
        <v>1178</v>
      </c>
    </row>
    <row r="799" spans="21:21">
      <c r="U799" s="82" t="s">
        <v>1179</v>
      </c>
    </row>
    <row r="800" spans="21:21">
      <c r="U800" s="82" t="s">
        <v>1180</v>
      </c>
    </row>
    <row r="801" spans="21:21">
      <c r="U801" s="82" t="s">
        <v>1181</v>
      </c>
    </row>
    <row r="802" spans="21:21">
      <c r="U802" s="82" t="s">
        <v>1182</v>
      </c>
    </row>
    <row r="803" spans="21:21">
      <c r="U803" s="82" t="s">
        <v>1183</v>
      </c>
    </row>
    <row r="804" spans="21:21">
      <c r="U804" s="82" t="s">
        <v>1184</v>
      </c>
    </row>
    <row r="805" spans="21:21">
      <c r="U805" s="82" t="s">
        <v>1185</v>
      </c>
    </row>
    <row r="806" spans="21:21">
      <c r="U806" s="82" t="s">
        <v>1186</v>
      </c>
    </row>
    <row r="807" spans="21:21">
      <c r="U807" s="82" t="s">
        <v>1187</v>
      </c>
    </row>
    <row r="808" spans="21:21">
      <c r="U808" s="82" t="s">
        <v>1188</v>
      </c>
    </row>
    <row r="809" spans="21:21">
      <c r="U809" s="82" t="s">
        <v>1189</v>
      </c>
    </row>
    <row r="810" spans="21:21">
      <c r="U810" s="82" t="s">
        <v>1190</v>
      </c>
    </row>
    <row r="811" spans="21:21">
      <c r="U811" s="82" t="s">
        <v>1191</v>
      </c>
    </row>
    <row r="812" spans="21:21">
      <c r="U812" s="82" t="s">
        <v>1192</v>
      </c>
    </row>
    <row r="813" spans="21:21">
      <c r="U813" s="82" t="s">
        <v>1193</v>
      </c>
    </row>
    <row r="814" spans="21:21">
      <c r="U814" s="82" t="s">
        <v>1194</v>
      </c>
    </row>
    <row r="815" spans="21:21">
      <c r="U815" s="82" t="s">
        <v>1195</v>
      </c>
    </row>
    <row r="816" spans="21:21">
      <c r="U816" s="82" t="s">
        <v>1196</v>
      </c>
    </row>
    <row r="817" spans="21:21">
      <c r="U817" s="82" t="s">
        <v>1197</v>
      </c>
    </row>
    <row r="818" spans="21:21">
      <c r="U818" s="82" t="s">
        <v>1198</v>
      </c>
    </row>
    <row r="819" spans="21:21">
      <c r="U819" s="82" t="s">
        <v>1199</v>
      </c>
    </row>
    <row r="820" spans="21:21">
      <c r="U820" s="82" t="s">
        <v>1200</v>
      </c>
    </row>
    <row r="821" spans="21:21">
      <c r="U821" s="82" t="s">
        <v>1201</v>
      </c>
    </row>
    <row r="822" spans="21:21">
      <c r="U822" s="82" t="s">
        <v>1202</v>
      </c>
    </row>
    <row r="823" spans="21:21">
      <c r="U823" s="82" t="s">
        <v>1203</v>
      </c>
    </row>
    <row r="824" spans="21:21">
      <c r="U824" s="82" t="s">
        <v>1204</v>
      </c>
    </row>
    <row r="825" spans="21:21">
      <c r="U825" s="82" t="s">
        <v>1205</v>
      </c>
    </row>
    <row r="826" spans="21:21">
      <c r="U826" s="82" t="s">
        <v>1206</v>
      </c>
    </row>
    <row r="827" spans="21:21">
      <c r="U827" s="82" t="s">
        <v>1207</v>
      </c>
    </row>
    <row r="828" spans="21:21">
      <c r="U828" s="82" t="s">
        <v>1208</v>
      </c>
    </row>
    <row r="829" spans="21:21">
      <c r="U829" s="82" t="s">
        <v>1209</v>
      </c>
    </row>
    <row r="830" spans="21:21">
      <c r="U830" s="82" t="s">
        <v>1210</v>
      </c>
    </row>
    <row r="831" spans="21:21">
      <c r="U831" s="82" t="s">
        <v>1211</v>
      </c>
    </row>
    <row r="832" spans="21:21">
      <c r="U832" s="82" t="s">
        <v>1212</v>
      </c>
    </row>
    <row r="833" spans="21:21">
      <c r="U833" s="82" t="s">
        <v>1213</v>
      </c>
    </row>
    <row r="834" spans="21:21">
      <c r="U834" s="82" t="s">
        <v>1214</v>
      </c>
    </row>
    <row r="835" spans="21:21">
      <c r="U835" s="82" t="s">
        <v>1215</v>
      </c>
    </row>
    <row r="836" spans="21:21">
      <c r="U836" s="82" t="s">
        <v>1216</v>
      </c>
    </row>
    <row r="837" spans="21:21">
      <c r="U837" s="82" t="s">
        <v>1217</v>
      </c>
    </row>
    <row r="838" spans="21:21">
      <c r="U838" s="82" t="s">
        <v>1218</v>
      </c>
    </row>
    <row r="839" spans="21:21">
      <c r="U839" s="82" t="s">
        <v>1219</v>
      </c>
    </row>
    <row r="840" spans="21:21">
      <c r="U840" s="82" t="s">
        <v>1220</v>
      </c>
    </row>
    <row r="841" spans="21:21">
      <c r="U841" s="82" t="s">
        <v>1221</v>
      </c>
    </row>
    <row r="842" spans="21:21">
      <c r="U842" s="82" t="s">
        <v>1222</v>
      </c>
    </row>
    <row r="843" spans="21:21">
      <c r="U843" s="82" t="s">
        <v>1223</v>
      </c>
    </row>
    <row r="844" spans="21:21">
      <c r="U844" s="82" t="s">
        <v>1224</v>
      </c>
    </row>
    <row r="845" spans="21:21">
      <c r="U845" s="82" t="s">
        <v>1225</v>
      </c>
    </row>
    <row r="846" spans="21:21">
      <c r="U846" s="82" t="s">
        <v>1226</v>
      </c>
    </row>
    <row r="847" spans="21:21">
      <c r="U847" s="82" t="s">
        <v>1227</v>
      </c>
    </row>
    <row r="848" spans="21:21">
      <c r="U848" s="82" t="s">
        <v>1228</v>
      </c>
    </row>
    <row r="849" spans="21:21">
      <c r="U849" s="82" t="s">
        <v>1229</v>
      </c>
    </row>
    <row r="850" spans="21:21">
      <c r="U850" s="82" t="s">
        <v>1230</v>
      </c>
    </row>
    <row r="851" spans="21:21">
      <c r="U851" s="82" t="s">
        <v>1231</v>
      </c>
    </row>
    <row r="852" spans="21:21">
      <c r="U852" s="82" t="s">
        <v>1232</v>
      </c>
    </row>
    <row r="853" spans="21:21">
      <c r="U853" s="82" t="s">
        <v>1233</v>
      </c>
    </row>
    <row r="854" spans="21:21">
      <c r="U854" s="82" t="s">
        <v>1234</v>
      </c>
    </row>
    <row r="855" spans="21:21">
      <c r="U855" s="82" t="s">
        <v>1235</v>
      </c>
    </row>
    <row r="856" spans="21:21">
      <c r="U856" s="82" t="s">
        <v>1236</v>
      </c>
    </row>
    <row r="857" spans="21:21">
      <c r="U857" s="82" t="s">
        <v>1237</v>
      </c>
    </row>
    <row r="858" spans="21:21">
      <c r="U858" s="82" t="s">
        <v>1238</v>
      </c>
    </row>
    <row r="859" spans="21:21">
      <c r="U859" s="82" t="s">
        <v>1239</v>
      </c>
    </row>
    <row r="860" spans="21:21">
      <c r="U860" s="82" t="s">
        <v>1240</v>
      </c>
    </row>
    <row r="861" spans="21:21">
      <c r="U861" s="82" t="s">
        <v>1241</v>
      </c>
    </row>
    <row r="862" spans="21:21">
      <c r="U862" s="82" t="s">
        <v>1242</v>
      </c>
    </row>
    <row r="863" spans="21:21">
      <c r="U863" s="82" t="s">
        <v>1243</v>
      </c>
    </row>
    <row r="864" spans="21:21">
      <c r="U864" s="82" t="s">
        <v>1244</v>
      </c>
    </row>
    <row r="865" spans="21:21">
      <c r="U865" s="82" t="s">
        <v>1245</v>
      </c>
    </row>
    <row r="866" spans="21:21">
      <c r="U866" s="82" t="s">
        <v>1246</v>
      </c>
    </row>
    <row r="867" spans="21:21">
      <c r="U867" s="82" t="s">
        <v>1247</v>
      </c>
    </row>
    <row r="868" spans="21:21">
      <c r="U868" s="82" t="s">
        <v>1248</v>
      </c>
    </row>
    <row r="869" spans="21:21">
      <c r="U869" s="82" t="s">
        <v>1249</v>
      </c>
    </row>
    <row r="870" spans="21:21">
      <c r="U870" s="82" t="s">
        <v>1250</v>
      </c>
    </row>
    <row r="871" spans="21:21">
      <c r="U871" s="82" t="s">
        <v>1251</v>
      </c>
    </row>
    <row r="872" spans="21:21">
      <c r="U872" s="82" t="s">
        <v>1252</v>
      </c>
    </row>
    <row r="873" spans="21:21">
      <c r="U873" s="82" t="s">
        <v>1253</v>
      </c>
    </row>
    <row r="874" spans="21:21">
      <c r="U874" s="82" t="s">
        <v>1254</v>
      </c>
    </row>
    <row r="875" spans="21:21">
      <c r="U875" s="82" t="s">
        <v>1255</v>
      </c>
    </row>
    <row r="876" spans="21:21">
      <c r="U876" s="82" t="s">
        <v>1256</v>
      </c>
    </row>
    <row r="877" spans="21:21">
      <c r="U877" s="82" t="s">
        <v>1257</v>
      </c>
    </row>
    <row r="878" spans="21:21">
      <c r="U878" s="82" t="s">
        <v>1258</v>
      </c>
    </row>
    <row r="879" spans="21:21">
      <c r="U879" s="82" t="s">
        <v>1259</v>
      </c>
    </row>
    <row r="880" spans="21:21">
      <c r="U880" s="82" t="s">
        <v>1260</v>
      </c>
    </row>
    <row r="881" spans="21:21">
      <c r="U881" s="82" t="s">
        <v>1261</v>
      </c>
    </row>
    <row r="882" spans="21:21">
      <c r="U882" s="82" t="s">
        <v>1262</v>
      </c>
    </row>
    <row r="883" spans="21:21">
      <c r="U883" s="82" t="s">
        <v>1263</v>
      </c>
    </row>
    <row r="884" spans="21:21">
      <c r="U884" s="82" t="s">
        <v>1264</v>
      </c>
    </row>
    <row r="885" spans="21:21">
      <c r="U885" s="82" t="s">
        <v>1265</v>
      </c>
    </row>
    <row r="886" spans="21:21">
      <c r="U886" s="82" t="s">
        <v>1266</v>
      </c>
    </row>
    <row r="887" spans="21:21">
      <c r="U887" s="82" t="s">
        <v>1267</v>
      </c>
    </row>
    <row r="888" spans="21:21">
      <c r="U888" s="82" t="s">
        <v>1268</v>
      </c>
    </row>
    <row r="889" spans="21:21">
      <c r="U889" s="82" t="s">
        <v>1269</v>
      </c>
    </row>
    <row r="890" spans="21:21">
      <c r="U890" s="82" t="s">
        <v>1270</v>
      </c>
    </row>
    <row r="891" spans="21:21">
      <c r="U891" s="82" t="s">
        <v>1271</v>
      </c>
    </row>
    <row r="892" spans="21:21">
      <c r="U892" s="82" t="s">
        <v>1272</v>
      </c>
    </row>
    <row r="893" spans="21:21">
      <c r="U893" s="82" t="s">
        <v>1273</v>
      </c>
    </row>
    <row r="894" spans="21:21">
      <c r="U894" s="82" t="s">
        <v>1274</v>
      </c>
    </row>
    <row r="895" spans="21:21">
      <c r="U895" s="82" t="s">
        <v>1275</v>
      </c>
    </row>
    <row r="896" spans="21:21">
      <c r="U896" s="82" t="s">
        <v>1276</v>
      </c>
    </row>
    <row r="897" spans="21:21">
      <c r="U897" s="82" t="s">
        <v>1277</v>
      </c>
    </row>
    <row r="898" spans="21:21">
      <c r="U898" s="82" t="s">
        <v>1278</v>
      </c>
    </row>
    <row r="899" spans="21:21">
      <c r="U899" s="82" t="s">
        <v>1279</v>
      </c>
    </row>
    <row r="900" spans="21:21">
      <c r="U900" s="82" t="s">
        <v>1280</v>
      </c>
    </row>
    <row r="901" spans="21:21">
      <c r="U901" s="82" t="s">
        <v>1281</v>
      </c>
    </row>
    <row r="902" spans="21:21">
      <c r="U902" s="82" t="s">
        <v>1282</v>
      </c>
    </row>
    <row r="903" spans="21:21">
      <c r="U903" s="82" t="s">
        <v>1283</v>
      </c>
    </row>
    <row r="904" spans="21:21">
      <c r="U904" s="82" t="s">
        <v>1284</v>
      </c>
    </row>
    <row r="905" spans="21:21">
      <c r="U905" s="82" t="s">
        <v>1285</v>
      </c>
    </row>
    <row r="906" spans="21:21">
      <c r="U906" s="82" t="s">
        <v>1286</v>
      </c>
    </row>
    <row r="907" spans="21:21">
      <c r="U907" s="82" t="s">
        <v>1287</v>
      </c>
    </row>
    <row r="908" spans="21:21">
      <c r="U908" s="82" t="s">
        <v>1288</v>
      </c>
    </row>
    <row r="909" spans="21:21">
      <c r="U909" s="82" t="s">
        <v>1289</v>
      </c>
    </row>
    <row r="910" spans="21:21">
      <c r="U910" s="82" t="s">
        <v>1290</v>
      </c>
    </row>
    <row r="911" spans="21:21">
      <c r="U911" s="82" t="s">
        <v>1291</v>
      </c>
    </row>
    <row r="912" spans="21:21">
      <c r="U912" s="82" t="s">
        <v>1292</v>
      </c>
    </row>
    <row r="913" spans="21:21">
      <c r="U913" s="82" t="s">
        <v>1293</v>
      </c>
    </row>
    <row r="914" spans="21:21">
      <c r="U914" s="82" t="s">
        <v>1294</v>
      </c>
    </row>
    <row r="915" spans="21:21">
      <c r="U915" s="82" t="s">
        <v>1295</v>
      </c>
    </row>
    <row r="916" spans="21:21">
      <c r="U916" s="82" t="s">
        <v>1296</v>
      </c>
    </row>
    <row r="917" spans="21:21">
      <c r="U917" s="82" t="s">
        <v>1297</v>
      </c>
    </row>
    <row r="918" spans="21:21">
      <c r="U918" s="82" t="s">
        <v>1298</v>
      </c>
    </row>
    <row r="919" spans="21:21">
      <c r="U919" s="82" t="s">
        <v>1299</v>
      </c>
    </row>
    <row r="920" spans="21:21">
      <c r="U920" s="82" t="s">
        <v>1300</v>
      </c>
    </row>
    <row r="921" spans="21:21">
      <c r="U921" s="82" t="s">
        <v>1301</v>
      </c>
    </row>
    <row r="922" spans="21:21">
      <c r="U922" s="82" t="s">
        <v>1302</v>
      </c>
    </row>
    <row r="923" spans="21:21">
      <c r="U923" s="82" t="s">
        <v>1303</v>
      </c>
    </row>
    <row r="924" spans="21:21">
      <c r="U924" s="82" t="s">
        <v>1304</v>
      </c>
    </row>
    <row r="925" spans="21:21">
      <c r="U925" s="82" t="s">
        <v>1305</v>
      </c>
    </row>
    <row r="926" spans="21:21">
      <c r="U926" s="82" t="s">
        <v>1306</v>
      </c>
    </row>
    <row r="927" spans="21:21">
      <c r="U927" s="82" t="s">
        <v>1307</v>
      </c>
    </row>
    <row r="928" spans="21:21">
      <c r="U928" s="82" t="s">
        <v>1308</v>
      </c>
    </row>
    <row r="929" spans="21:21">
      <c r="U929" s="82" t="s">
        <v>1309</v>
      </c>
    </row>
    <row r="930" spans="21:21">
      <c r="U930" s="82" t="s">
        <v>506</v>
      </c>
    </row>
    <row r="931" spans="21:21">
      <c r="U931" s="82" t="s">
        <v>1310</v>
      </c>
    </row>
    <row r="932" spans="21:21">
      <c r="U932" s="82" t="s">
        <v>1311</v>
      </c>
    </row>
    <row r="933" spans="21:21">
      <c r="U933" s="82" t="s">
        <v>1312</v>
      </c>
    </row>
    <row r="934" spans="21:21">
      <c r="U934" s="82" t="s">
        <v>1313</v>
      </c>
    </row>
    <row r="935" spans="21:21">
      <c r="U935" s="82" t="s">
        <v>1314</v>
      </c>
    </row>
    <row r="936" spans="21:21">
      <c r="U936" s="82" t="s">
        <v>1315</v>
      </c>
    </row>
    <row r="937" spans="21:21">
      <c r="U937" s="82" t="s">
        <v>1316</v>
      </c>
    </row>
    <row r="938" spans="21:21">
      <c r="U938" s="82" t="s">
        <v>1317</v>
      </c>
    </row>
    <row r="939" spans="21:21">
      <c r="U939" s="82" t="s">
        <v>1318</v>
      </c>
    </row>
    <row r="940" spans="21:21">
      <c r="U940" s="82" t="s">
        <v>1319</v>
      </c>
    </row>
    <row r="941" spans="21:21">
      <c r="U941" s="82" t="s">
        <v>1320</v>
      </c>
    </row>
    <row r="942" spans="21:21">
      <c r="U942" s="82" t="s">
        <v>1321</v>
      </c>
    </row>
    <row r="943" spans="21:21">
      <c r="U943" s="82" t="s">
        <v>1322</v>
      </c>
    </row>
    <row r="944" spans="21:21">
      <c r="U944" s="82" t="s">
        <v>1323</v>
      </c>
    </row>
    <row r="945" spans="21:21">
      <c r="U945" s="82" t="s">
        <v>1324</v>
      </c>
    </row>
    <row r="946" spans="21:21">
      <c r="U946" s="82" t="s">
        <v>1325</v>
      </c>
    </row>
    <row r="947" spans="21:21">
      <c r="U947" s="82" t="s">
        <v>1326</v>
      </c>
    </row>
    <row r="948" spans="21:21">
      <c r="U948" s="82" t="s">
        <v>1327</v>
      </c>
    </row>
    <row r="949" spans="21:21">
      <c r="U949" s="82" t="s">
        <v>1328</v>
      </c>
    </row>
    <row r="950" spans="21:21">
      <c r="U950" s="82" t="s">
        <v>1329</v>
      </c>
    </row>
    <row r="951" spans="21:21">
      <c r="U951" s="82" t="s">
        <v>1330</v>
      </c>
    </row>
    <row r="952" spans="21:21">
      <c r="U952" s="82" t="s">
        <v>1331</v>
      </c>
    </row>
    <row r="953" spans="21:21">
      <c r="U953" s="82" t="s">
        <v>1332</v>
      </c>
    </row>
    <row r="954" spans="21:21">
      <c r="U954" s="82" t="s">
        <v>1333</v>
      </c>
    </row>
    <row r="955" spans="21:21">
      <c r="U955" s="82" t="s">
        <v>1334</v>
      </c>
    </row>
    <row r="956" spans="21:21">
      <c r="U956" s="82" t="s">
        <v>1335</v>
      </c>
    </row>
    <row r="957" spans="21:21">
      <c r="U957" s="82" t="s">
        <v>1336</v>
      </c>
    </row>
    <row r="958" spans="21:21">
      <c r="U958" s="82" t="s">
        <v>1337</v>
      </c>
    </row>
    <row r="959" spans="21:21">
      <c r="U959" s="82" t="s">
        <v>1338</v>
      </c>
    </row>
    <row r="960" spans="21:21">
      <c r="U960" s="82" t="s">
        <v>1339</v>
      </c>
    </row>
    <row r="961" spans="21:21">
      <c r="U961" s="82" t="s">
        <v>1340</v>
      </c>
    </row>
    <row r="962" spans="21:21">
      <c r="U962" s="82" t="s">
        <v>1341</v>
      </c>
    </row>
    <row r="963" spans="21:21">
      <c r="U963" s="82" t="s">
        <v>1342</v>
      </c>
    </row>
    <row r="964" spans="21:21">
      <c r="U964" s="82" t="s">
        <v>1343</v>
      </c>
    </row>
    <row r="965" spans="21:21">
      <c r="U965" s="82" t="s">
        <v>1344</v>
      </c>
    </row>
    <row r="966" spans="21:21">
      <c r="U966" s="82" t="s">
        <v>1345</v>
      </c>
    </row>
    <row r="967" spans="21:21">
      <c r="U967" s="82" t="s">
        <v>1346</v>
      </c>
    </row>
    <row r="968" spans="21:21">
      <c r="U968" s="82" t="s">
        <v>1347</v>
      </c>
    </row>
    <row r="969" spans="21:21">
      <c r="U969" s="82" t="s">
        <v>1348</v>
      </c>
    </row>
    <row r="970" spans="21:21">
      <c r="U970" s="82" t="s">
        <v>1349</v>
      </c>
    </row>
    <row r="971" spans="21:21">
      <c r="U971" s="82" t="s">
        <v>1350</v>
      </c>
    </row>
    <row r="972" spans="21:21">
      <c r="U972" s="82" t="s">
        <v>1351</v>
      </c>
    </row>
    <row r="973" spans="21:21">
      <c r="U973" s="82" t="s">
        <v>1352</v>
      </c>
    </row>
    <row r="974" spans="21:21">
      <c r="U974" s="82" t="s">
        <v>1353</v>
      </c>
    </row>
    <row r="975" spans="21:21">
      <c r="U975" s="82" t="s">
        <v>1354</v>
      </c>
    </row>
    <row r="976" spans="21:21">
      <c r="U976" s="82" t="s">
        <v>1355</v>
      </c>
    </row>
    <row r="977" spans="21:21">
      <c r="U977" s="82" t="s">
        <v>1355</v>
      </c>
    </row>
    <row r="978" spans="21:21">
      <c r="U978" s="82" t="s">
        <v>1356</v>
      </c>
    </row>
    <row r="979" spans="21:21">
      <c r="U979" s="82" t="s">
        <v>1357</v>
      </c>
    </row>
    <row r="980" spans="21:21">
      <c r="U980" s="82" t="s">
        <v>1358</v>
      </c>
    </row>
    <row r="981" spans="21:21">
      <c r="U981" s="82" t="s">
        <v>1359</v>
      </c>
    </row>
    <row r="982" spans="21:21">
      <c r="U982" s="82" t="s">
        <v>1360</v>
      </c>
    </row>
    <row r="983" spans="21:21">
      <c r="U983" s="82" t="s">
        <v>1361</v>
      </c>
    </row>
    <row r="984" spans="21:21">
      <c r="U984" s="82" t="s">
        <v>1362</v>
      </c>
    </row>
    <row r="985" spans="21:21">
      <c r="U985" s="82" t="s">
        <v>1363</v>
      </c>
    </row>
    <row r="986" spans="21:21">
      <c r="U986" s="82" t="s">
        <v>1364</v>
      </c>
    </row>
    <row r="987" spans="21:21">
      <c r="U987" s="82" t="s">
        <v>1365</v>
      </c>
    </row>
    <row r="988" spans="21:21">
      <c r="U988" s="82" t="s">
        <v>1366</v>
      </c>
    </row>
    <row r="989" spans="21:21">
      <c r="U989" s="82" t="s">
        <v>1367</v>
      </c>
    </row>
    <row r="990" spans="21:21">
      <c r="U990" s="82" t="s">
        <v>1368</v>
      </c>
    </row>
    <row r="991" spans="21:21">
      <c r="U991" s="82" t="s">
        <v>1369</v>
      </c>
    </row>
    <row r="992" spans="21:21">
      <c r="U992" s="82" t="s">
        <v>1370</v>
      </c>
    </row>
    <row r="993" spans="21:21">
      <c r="U993" s="82" t="s">
        <v>1371</v>
      </c>
    </row>
    <row r="994" spans="21:21">
      <c r="U994" s="82" t="s">
        <v>1372</v>
      </c>
    </row>
    <row r="995" spans="21:21">
      <c r="U995" s="82" t="s">
        <v>1373</v>
      </c>
    </row>
    <row r="996" spans="21:21">
      <c r="U996" s="82" t="s">
        <v>1374</v>
      </c>
    </row>
    <row r="997" spans="21:21">
      <c r="U997" s="82" t="s">
        <v>1375</v>
      </c>
    </row>
    <row r="998" spans="21:21">
      <c r="U998" s="82" t="s">
        <v>1376</v>
      </c>
    </row>
    <row r="999" spans="21:21">
      <c r="U999" s="82" t="s">
        <v>1377</v>
      </c>
    </row>
    <row r="1000" spans="21:21">
      <c r="U1000" s="82" t="s">
        <v>1378</v>
      </c>
    </row>
    <row r="1001" spans="21:21">
      <c r="U1001" s="82" t="s">
        <v>1379</v>
      </c>
    </row>
    <row r="1002" spans="21:21">
      <c r="U1002" s="82" t="s">
        <v>1380</v>
      </c>
    </row>
    <row r="1003" spans="21:21">
      <c r="U1003" s="82" t="s">
        <v>1381</v>
      </c>
    </row>
    <row r="1004" spans="21:21">
      <c r="U1004" s="82" t="s">
        <v>1382</v>
      </c>
    </row>
    <row r="1005" spans="21:21">
      <c r="U1005" s="82" t="s">
        <v>1383</v>
      </c>
    </row>
    <row r="1006" spans="21:21">
      <c r="U1006" s="82" t="s">
        <v>1384</v>
      </c>
    </row>
    <row r="1007" spans="21:21">
      <c r="U1007" s="82" t="s">
        <v>1385</v>
      </c>
    </row>
    <row r="1008" spans="21:21">
      <c r="U1008" s="82" t="s">
        <v>1386</v>
      </c>
    </row>
    <row r="1009" spans="21:21">
      <c r="U1009" s="82" t="s">
        <v>1387</v>
      </c>
    </row>
    <row r="1010" spans="21:21">
      <c r="U1010" s="82" t="s">
        <v>1388</v>
      </c>
    </row>
    <row r="1011" spans="21:21">
      <c r="U1011" s="82" t="s">
        <v>1389</v>
      </c>
    </row>
    <row r="1012" spans="21:21">
      <c r="U1012" s="82" t="s">
        <v>1390</v>
      </c>
    </row>
    <row r="1013" spans="21:21">
      <c r="U1013" s="82" t="s">
        <v>1391</v>
      </c>
    </row>
    <row r="1014" spans="21:21">
      <c r="U1014" s="82" t="s">
        <v>1392</v>
      </c>
    </row>
    <row r="1015" spans="21:21">
      <c r="U1015" s="82" t="s">
        <v>1393</v>
      </c>
    </row>
    <row r="1016" spans="21:21">
      <c r="U1016" s="82" t="s">
        <v>1394</v>
      </c>
    </row>
    <row r="1017" spans="21:21">
      <c r="U1017" s="82" t="s">
        <v>1395</v>
      </c>
    </row>
    <row r="1018" spans="21:21">
      <c r="U1018" s="82" t="s">
        <v>1396</v>
      </c>
    </row>
    <row r="1019" spans="21:21">
      <c r="U1019" s="82" t="s">
        <v>1397</v>
      </c>
    </row>
    <row r="1020" spans="21:21">
      <c r="U1020" s="82" t="s">
        <v>1398</v>
      </c>
    </row>
    <row r="1021" spans="21:21">
      <c r="U1021" s="82" t="s">
        <v>1399</v>
      </c>
    </row>
    <row r="1022" spans="21:21">
      <c r="U1022" s="82" t="s">
        <v>1400</v>
      </c>
    </row>
    <row r="1023" spans="21:21">
      <c r="U1023" s="82" t="s">
        <v>1401</v>
      </c>
    </row>
    <row r="1024" spans="21:21">
      <c r="U1024" s="82" t="s">
        <v>1402</v>
      </c>
    </row>
    <row r="1025" spans="21:21">
      <c r="U1025" s="82" t="s">
        <v>1403</v>
      </c>
    </row>
    <row r="1026" spans="21:21">
      <c r="U1026" s="82" t="s">
        <v>1404</v>
      </c>
    </row>
    <row r="1027" spans="21:21">
      <c r="U1027" s="82" t="s">
        <v>1405</v>
      </c>
    </row>
    <row r="1028" spans="21:21">
      <c r="U1028" s="82" t="s">
        <v>1406</v>
      </c>
    </row>
    <row r="1029" spans="21:21">
      <c r="U1029" s="82" t="s">
        <v>1407</v>
      </c>
    </row>
    <row r="1030" spans="21:21">
      <c r="U1030" s="82" t="s">
        <v>1408</v>
      </c>
    </row>
    <row r="1031" spans="21:21">
      <c r="U1031" s="82" t="s">
        <v>1409</v>
      </c>
    </row>
    <row r="1032" spans="21:21">
      <c r="U1032" s="82" t="s">
        <v>1410</v>
      </c>
    </row>
    <row r="1033" spans="21:21">
      <c r="U1033" s="82" t="s">
        <v>1411</v>
      </c>
    </row>
    <row r="1034" spans="21:21">
      <c r="U1034" s="82" t="s">
        <v>1412</v>
      </c>
    </row>
    <row r="1035" spans="21:21">
      <c r="U1035" s="82" t="s">
        <v>1413</v>
      </c>
    </row>
    <row r="1036" spans="21:21">
      <c r="U1036" s="82" t="s">
        <v>1414</v>
      </c>
    </row>
    <row r="1037" spans="21:21">
      <c r="U1037" s="82" t="s">
        <v>1415</v>
      </c>
    </row>
    <row r="1038" spans="21:21">
      <c r="U1038" s="82" t="s">
        <v>1416</v>
      </c>
    </row>
    <row r="1039" spans="21:21">
      <c r="U1039" s="82" t="s">
        <v>1417</v>
      </c>
    </row>
    <row r="1040" spans="21:21">
      <c r="U1040" s="82" t="s">
        <v>1418</v>
      </c>
    </row>
    <row r="1041" spans="21:21">
      <c r="U1041" s="82" t="s">
        <v>1419</v>
      </c>
    </row>
    <row r="1042" spans="21:21">
      <c r="U1042" s="82" t="s">
        <v>1420</v>
      </c>
    </row>
    <row r="1043" spans="21:21">
      <c r="U1043" s="82" t="s">
        <v>1421</v>
      </c>
    </row>
    <row r="1044" spans="21:21">
      <c r="U1044" s="82" t="s">
        <v>1422</v>
      </c>
    </row>
    <row r="1045" spans="21:21">
      <c r="U1045" s="82" t="s">
        <v>1423</v>
      </c>
    </row>
    <row r="1046" spans="21:21">
      <c r="U1046" s="82" t="s">
        <v>1424</v>
      </c>
    </row>
    <row r="1047" spans="21:21">
      <c r="U1047" s="82" t="s">
        <v>1425</v>
      </c>
    </row>
    <row r="1048" spans="21:21">
      <c r="U1048" s="82" t="s">
        <v>1426</v>
      </c>
    </row>
    <row r="1049" spans="21:21">
      <c r="U1049" s="82" t="s">
        <v>1427</v>
      </c>
    </row>
    <row r="1050" spans="21:21">
      <c r="U1050" s="82" t="s">
        <v>1428</v>
      </c>
    </row>
    <row r="1051" spans="21:21">
      <c r="U1051" s="82" t="s">
        <v>1429</v>
      </c>
    </row>
    <row r="1052" spans="21:21">
      <c r="U1052" s="82" t="s">
        <v>1430</v>
      </c>
    </row>
    <row r="1053" spans="21:21">
      <c r="U1053" s="82" t="s">
        <v>1431</v>
      </c>
    </row>
    <row r="1054" spans="21:21">
      <c r="U1054" s="82" t="s">
        <v>1432</v>
      </c>
    </row>
    <row r="1055" spans="21:21">
      <c r="U1055" s="82" t="s">
        <v>1433</v>
      </c>
    </row>
    <row r="1056" spans="21:21">
      <c r="U1056" s="82" t="s">
        <v>1434</v>
      </c>
    </row>
    <row r="1057" spans="21:21">
      <c r="U1057" s="82" t="s">
        <v>1435</v>
      </c>
    </row>
    <row r="1058" spans="21:21">
      <c r="U1058" s="82" t="s">
        <v>1436</v>
      </c>
    </row>
    <row r="1059" spans="21:21">
      <c r="U1059" s="82" t="s">
        <v>1437</v>
      </c>
    </row>
    <row r="1060" spans="21:21">
      <c r="U1060" s="82" t="s">
        <v>1438</v>
      </c>
    </row>
    <row r="1061" spans="21:21">
      <c r="U1061" s="82" t="s">
        <v>1439</v>
      </c>
    </row>
    <row r="1062" spans="21:21">
      <c r="U1062" s="82" t="s">
        <v>1440</v>
      </c>
    </row>
    <row r="1063" spans="21:21">
      <c r="U1063" s="82" t="s">
        <v>1441</v>
      </c>
    </row>
    <row r="1064" spans="21:21">
      <c r="U1064" s="82" t="s">
        <v>1442</v>
      </c>
    </row>
    <row r="1065" spans="21:21">
      <c r="U1065" s="82" t="s">
        <v>1443</v>
      </c>
    </row>
    <row r="1066" spans="21:21">
      <c r="U1066" s="82" t="s">
        <v>1444</v>
      </c>
    </row>
    <row r="1067" spans="21:21">
      <c r="U1067" s="82" t="s">
        <v>1445</v>
      </c>
    </row>
    <row r="1068" spans="21:21">
      <c r="U1068" s="82" t="s">
        <v>1446</v>
      </c>
    </row>
    <row r="1069" spans="21:21">
      <c r="U1069" s="82" t="s">
        <v>1447</v>
      </c>
    </row>
    <row r="1070" spans="21:21">
      <c r="U1070" s="82" t="s">
        <v>1448</v>
      </c>
    </row>
    <row r="1071" spans="21:21">
      <c r="U1071" s="82" t="s">
        <v>1449</v>
      </c>
    </row>
    <row r="1072" spans="21:21">
      <c r="U1072" s="82" t="s">
        <v>1450</v>
      </c>
    </row>
    <row r="1073" spans="21:21">
      <c r="U1073" s="82" t="s">
        <v>1451</v>
      </c>
    </row>
    <row r="1074" spans="21:21">
      <c r="U1074" s="82" t="s">
        <v>1452</v>
      </c>
    </row>
    <row r="1075" spans="21:21">
      <c r="U1075" s="82" t="s">
        <v>1453</v>
      </c>
    </row>
    <row r="1076" spans="21:21">
      <c r="U1076" s="82" t="s">
        <v>1454</v>
      </c>
    </row>
    <row r="1077" spans="21:21">
      <c r="U1077" s="82" t="s">
        <v>1455</v>
      </c>
    </row>
    <row r="1078" spans="21:21">
      <c r="U1078" s="82" t="s">
        <v>1456</v>
      </c>
    </row>
    <row r="1079" spans="21:21">
      <c r="U1079" s="82" t="s">
        <v>1457</v>
      </c>
    </row>
    <row r="1080" spans="21:21">
      <c r="U1080" s="82" t="s">
        <v>1458</v>
      </c>
    </row>
    <row r="1081" spans="21:21">
      <c r="U1081" s="82" t="s">
        <v>1459</v>
      </c>
    </row>
    <row r="1082" spans="21:21">
      <c r="U1082" s="82" t="s">
        <v>1460</v>
      </c>
    </row>
    <row r="1083" spans="21:21">
      <c r="U1083" s="82" t="s">
        <v>1461</v>
      </c>
    </row>
    <row r="1084" spans="21:21">
      <c r="U1084" s="82" t="s">
        <v>1462</v>
      </c>
    </row>
    <row r="1085" spans="21:21">
      <c r="U1085" s="82" t="s">
        <v>1463</v>
      </c>
    </row>
    <row r="1086" spans="21:21">
      <c r="U1086" s="82" t="s">
        <v>1464</v>
      </c>
    </row>
    <row r="1087" spans="21:21">
      <c r="U1087" s="82" t="s">
        <v>1465</v>
      </c>
    </row>
    <row r="1088" spans="21:21">
      <c r="U1088" s="82" t="s">
        <v>1466</v>
      </c>
    </row>
    <row r="1089" spans="21:21">
      <c r="U1089" s="82" t="s">
        <v>1467</v>
      </c>
    </row>
    <row r="1090" spans="21:21">
      <c r="U1090" s="82" t="s">
        <v>1468</v>
      </c>
    </row>
    <row r="1091" spans="21:21">
      <c r="U1091" s="82" t="s">
        <v>1469</v>
      </c>
    </row>
    <row r="1092" spans="21:21">
      <c r="U1092" s="82" t="s">
        <v>1470</v>
      </c>
    </row>
    <row r="1093" spans="21:21">
      <c r="U1093" s="82" t="s">
        <v>1471</v>
      </c>
    </row>
    <row r="1094" spans="21:21">
      <c r="U1094" s="82" t="s">
        <v>1472</v>
      </c>
    </row>
    <row r="1095" spans="21:21">
      <c r="U1095" s="82" t="s">
        <v>1473</v>
      </c>
    </row>
    <row r="1096" spans="21:21">
      <c r="U1096" s="82" t="s">
        <v>1474</v>
      </c>
    </row>
    <row r="1097" spans="21:21">
      <c r="U1097" s="82" t="s">
        <v>1475</v>
      </c>
    </row>
    <row r="1098" spans="21:21">
      <c r="U1098" s="82" t="s">
        <v>1476</v>
      </c>
    </row>
    <row r="1099" spans="21:21">
      <c r="U1099" s="82" t="s">
        <v>1477</v>
      </c>
    </row>
    <row r="1100" spans="21:21">
      <c r="U1100" s="82" t="s">
        <v>1478</v>
      </c>
    </row>
    <row r="1101" spans="21:21">
      <c r="U1101" s="82" t="s">
        <v>1479</v>
      </c>
    </row>
    <row r="1102" spans="21:21">
      <c r="U1102" s="82" t="s">
        <v>1480</v>
      </c>
    </row>
    <row r="1103" spans="21:21">
      <c r="U1103" s="82" t="s">
        <v>1481</v>
      </c>
    </row>
    <row r="1104" spans="21:21">
      <c r="U1104" s="82" t="s">
        <v>1482</v>
      </c>
    </row>
    <row r="1105" spans="21:21">
      <c r="U1105" s="82" t="s">
        <v>1483</v>
      </c>
    </row>
    <row r="1106" spans="21:21">
      <c r="U1106" s="82" t="s">
        <v>1484</v>
      </c>
    </row>
    <row r="1107" spans="21:21">
      <c r="U1107" s="82" t="s">
        <v>1485</v>
      </c>
    </row>
    <row r="1108" spans="21:21">
      <c r="U1108" s="82" t="s">
        <v>1486</v>
      </c>
    </row>
    <row r="1109" spans="21:21">
      <c r="U1109" s="82" t="s">
        <v>1487</v>
      </c>
    </row>
    <row r="1110" spans="21:21">
      <c r="U1110" s="82" t="s">
        <v>1488</v>
      </c>
    </row>
    <row r="1111" spans="21:21">
      <c r="U1111" s="82" t="s">
        <v>1489</v>
      </c>
    </row>
    <row r="1112" spans="21:21">
      <c r="U1112" s="82" t="s">
        <v>1490</v>
      </c>
    </row>
    <row r="1113" spans="21:21">
      <c r="U1113" s="82" t="s">
        <v>1491</v>
      </c>
    </row>
    <row r="1114" spans="21:21">
      <c r="U1114" s="82" t="s">
        <v>1492</v>
      </c>
    </row>
    <row r="1115" spans="21:21">
      <c r="U1115" s="82" t="s">
        <v>1493</v>
      </c>
    </row>
    <row r="1116" spans="21:21">
      <c r="U1116" s="82" t="s">
        <v>1494</v>
      </c>
    </row>
    <row r="1117" spans="21:21">
      <c r="U1117" s="82" t="s">
        <v>1495</v>
      </c>
    </row>
    <row r="1118" spans="21:21">
      <c r="U1118" s="82" t="s">
        <v>1496</v>
      </c>
    </row>
    <row r="1119" spans="21:21">
      <c r="U1119" s="82" t="s">
        <v>1497</v>
      </c>
    </row>
    <row r="1120" spans="21:21">
      <c r="U1120" s="82" t="s">
        <v>1498</v>
      </c>
    </row>
    <row r="1121" spans="21:21">
      <c r="U1121" s="82" t="s">
        <v>1499</v>
      </c>
    </row>
    <row r="1122" spans="21:21">
      <c r="U1122" s="82" t="s">
        <v>1500</v>
      </c>
    </row>
    <row r="1123" spans="21:21">
      <c r="U1123" s="82" t="s">
        <v>1501</v>
      </c>
    </row>
    <row r="1124" spans="21:21">
      <c r="U1124" s="82" t="s">
        <v>1502</v>
      </c>
    </row>
    <row r="1125" spans="21:21">
      <c r="U1125" s="82" t="s">
        <v>1503</v>
      </c>
    </row>
    <row r="1126" spans="21:21">
      <c r="U1126" s="82" t="s">
        <v>1504</v>
      </c>
    </row>
    <row r="1127" spans="21:21">
      <c r="U1127" s="82" t="s">
        <v>1505</v>
      </c>
    </row>
    <row r="1128" spans="21:21">
      <c r="U1128" s="82" t="s">
        <v>1506</v>
      </c>
    </row>
    <row r="1129" spans="21:21">
      <c r="U1129" s="82" t="s">
        <v>1507</v>
      </c>
    </row>
    <row r="1130" spans="21:21">
      <c r="U1130" s="82" t="s">
        <v>1508</v>
      </c>
    </row>
    <row r="1131" spans="21:21">
      <c r="U1131" s="82" t="s">
        <v>1509</v>
      </c>
    </row>
    <row r="1132" spans="21:21">
      <c r="U1132" s="82" t="s">
        <v>1510</v>
      </c>
    </row>
    <row r="1133" spans="21:21">
      <c r="U1133" s="82" t="s">
        <v>1511</v>
      </c>
    </row>
    <row r="1134" spans="21:21">
      <c r="U1134" s="82" t="s">
        <v>1512</v>
      </c>
    </row>
    <row r="1135" spans="21:21">
      <c r="U1135" s="82" t="s">
        <v>1513</v>
      </c>
    </row>
    <row r="1136" spans="21:21">
      <c r="U1136" s="82" t="s">
        <v>1514</v>
      </c>
    </row>
    <row r="1137" spans="21:21">
      <c r="U1137" s="82" t="s">
        <v>1515</v>
      </c>
    </row>
    <row r="1138" spans="21:21">
      <c r="U1138" s="82" t="s">
        <v>1516</v>
      </c>
    </row>
    <row r="1139" spans="21:21">
      <c r="U1139" s="82" t="s">
        <v>1517</v>
      </c>
    </row>
    <row r="1140" spans="21:21">
      <c r="U1140" s="82" t="s">
        <v>1518</v>
      </c>
    </row>
    <row r="1141" spans="21:21">
      <c r="U1141" s="82" t="s">
        <v>1519</v>
      </c>
    </row>
    <row r="1142" spans="21:21">
      <c r="U1142" s="82" t="s">
        <v>1520</v>
      </c>
    </row>
    <row r="1143" spans="21:21">
      <c r="U1143" s="82" t="s">
        <v>1521</v>
      </c>
    </row>
    <row r="1144" spans="21:21">
      <c r="U1144" s="82" t="s">
        <v>1522</v>
      </c>
    </row>
    <row r="1145" spans="21:21">
      <c r="U1145" s="82" t="s">
        <v>1523</v>
      </c>
    </row>
    <row r="1146" spans="21:21">
      <c r="U1146" s="82" t="s">
        <v>1524</v>
      </c>
    </row>
    <row r="1147" spans="21:21">
      <c r="U1147" s="82" t="s">
        <v>1525</v>
      </c>
    </row>
    <row r="1148" spans="21:21">
      <c r="U1148" s="82" t="s">
        <v>1526</v>
      </c>
    </row>
    <row r="1149" spans="21:21">
      <c r="U1149" s="82" t="s">
        <v>1527</v>
      </c>
    </row>
    <row r="1150" spans="21:21">
      <c r="U1150" s="82" t="s">
        <v>1528</v>
      </c>
    </row>
    <row r="1151" spans="21:21">
      <c r="U1151" s="82" t="s">
        <v>1529</v>
      </c>
    </row>
    <row r="1152" spans="21:21">
      <c r="U1152" s="82" t="s">
        <v>1530</v>
      </c>
    </row>
    <row r="1153" spans="21:21">
      <c r="U1153" s="82" t="s">
        <v>1531</v>
      </c>
    </row>
    <row r="1154" spans="21:21">
      <c r="U1154" s="82" t="s">
        <v>1532</v>
      </c>
    </row>
    <row r="1155" spans="21:21">
      <c r="U1155" s="82" t="s">
        <v>1533</v>
      </c>
    </row>
    <row r="1156" spans="21:21">
      <c r="U1156" s="82" t="s">
        <v>1534</v>
      </c>
    </row>
    <row r="1157" spans="21:21">
      <c r="U1157" s="82" t="s">
        <v>1535</v>
      </c>
    </row>
    <row r="1158" spans="21:21">
      <c r="U1158" s="82" t="s">
        <v>1536</v>
      </c>
    </row>
    <row r="1159" spans="21:21">
      <c r="U1159" s="82" t="s">
        <v>1537</v>
      </c>
    </row>
    <row r="1160" spans="21:21">
      <c r="U1160" s="82" t="s">
        <v>1538</v>
      </c>
    </row>
    <row r="1161" spans="21:21">
      <c r="U1161" s="82" t="s">
        <v>1539</v>
      </c>
    </row>
    <row r="1162" spans="21:21">
      <c r="U1162" s="82" t="s">
        <v>1540</v>
      </c>
    </row>
    <row r="1163" spans="21:21">
      <c r="U1163" s="82" t="s">
        <v>1541</v>
      </c>
    </row>
    <row r="1164" spans="21:21">
      <c r="U1164" s="87" t="s">
        <v>1542</v>
      </c>
    </row>
    <row r="1165" spans="21:21">
      <c r="U1165" s="82" t="s">
        <v>1543</v>
      </c>
    </row>
    <row r="1166" spans="21:21">
      <c r="U1166" s="82" t="s">
        <v>1544</v>
      </c>
    </row>
    <row r="1167" spans="21:21">
      <c r="U1167" s="82" t="s">
        <v>1545</v>
      </c>
    </row>
    <row r="1168" spans="21:21">
      <c r="U1168" s="82" t="s">
        <v>1546</v>
      </c>
    </row>
    <row r="1169" spans="21:21">
      <c r="U1169" s="82" t="s">
        <v>1547</v>
      </c>
    </row>
    <row r="1170" spans="21:21">
      <c r="U1170" s="82" t="s">
        <v>1548</v>
      </c>
    </row>
    <row r="1171" spans="21:21">
      <c r="U1171" s="82" t="s">
        <v>1549</v>
      </c>
    </row>
    <row r="1172" spans="21:21">
      <c r="U1172" s="82" t="s">
        <v>1550</v>
      </c>
    </row>
    <row r="1173" spans="21:21">
      <c r="U1173" s="82" t="s">
        <v>1551</v>
      </c>
    </row>
    <row r="1174" spans="21:21">
      <c r="U1174" s="82" t="s">
        <v>1552</v>
      </c>
    </row>
    <row r="1175" spans="21:21">
      <c r="U1175" s="82" t="s">
        <v>1553</v>
      </c>
    </row>
    <row r="1176" spans="21:21">
      <c r="U1176" s="82" t="s">
        <v>1554</v>
      </c>
    </row>
    <row r="1177" spans="21:21">
      <c r="U1177" s="82" t="s">
        <v>1555</v>
      </c>
    </row>
    <row r="1178" spans="21:21">
      <c r="U1178" s="82" t="s">
        <v>1556</v>
      </c>
    </row>
    <row r="1179" spans="21:21">
      <c r="U1179" s="82" t="s">
        <v>1557</v>
      </c>
    </row>
    <row r="1180" spans="21:21">
      <c r="U1180" s="82" t="s">
        <v>1558</v>
      </c>
    </row>
    <row r="1181" spans="21:21">
      <c r="U1181" s="82" t="s">
        <v>1559</v>
      </c>
    </row>
    <row r="1182" spans="21:21">
      <c r="U1182" s="82" t="s">
        <v>1560</v>
      </c>
    </row>
    <row r="1183" spans="21:21">
      <c r="U1183" s="82" t="s">
        <v>1561</v>
      </c>
    </row>
    <row r="1184" spans="21:21">
      <c r="U1184" s="82" t="s">
        <v>1562</v>
      </c>
    </row>
    <row r="1185" spans="21:21">
      <c r="U1185" s="82" t="s">
        <v>1563</v>
      </c>
    </row>
    <row r="1186" spans="21:21">
      <c r="U1186" s="82" t="s">
        <v>1564</v>
      </c>
    </row>
    <row r="1187" spans="21:21">
      <c r="U1187" s="82" t="s">
        <v>1565</v>
      </c>
    </row>
    <row r="1188" spans="21:21">
      <c r="U1188" s="82" t="s">
        <v>1566</v>
      </c>
    </row>
    <row r="1189" spans="21:21">
      <c r="U1189" s="82" t="s">
        <v>1567</v>
      </c>
    </row>
    <row r="1190" spans="21:21">
      <c r="U1190" s="82" t="s">
        <v>1568</v>
      </c>
    </row>
    <row r="1191" spans="21:21">
      <c r="U1191" s="82" t="s">
        <v>1569</v>
      </c>
    </row>
    <row r="1192" spans="21:21">
      <c r="U1192" s="82" t="s">
        <v>1570</v>
      </c>
    </row>
    <row r="1193" spans="21:21">
      <c r="U1193" s="82" t="s">
        <v>1571</v>
      </c>
    </row>
    <row r="1194" spans="21:21">
      <c r="U1194" s="82" t="s">
        <v>1572</v>
      </c>
    </row>
    <row r="1195" spans="21:21">
      <c r="U1195" s="82" t="s">
        <v>1573</v>
      </c>
    </row>
    <row r="1196" spans="21:21">
      <c r="U1196" s="82" t="s">
        <v>1574</v>
      </c>
    </row>
    <row r="1197" spans="21:21">
      <c r="U1197" s="82" t="s">
        <v>1575</v>
      </c>
    </row>
    <row r="1198" spans="21:21">
      <c r="U1198" s="82" t="s">
        <v>1576</v>
      </c>
    </row>
    <row r="1199" spans="21:21">
      <c r="U1199" s="82" t="s">
        <v>1577</v>
      </c>
    </row>
    <row r="1200" spans="21:21">
      <c r="U1200" s="82" t="s">
        <v>1578</v>
      </c>
    </row>
    <row r="1201" spans="21:21">
      <c r="U1201" s="82" t="s">
        <v>1579</v>
      </c>
    </row>
    <row r="1202" spans="21:21">
      <c r="U1202" s="82" t="s">
        <v>1580</v>
      </c>
    </row>
    <row r="1203" spans="21:21">
      <c r="U1203" s="82" t="s">
        <v>1581</v>
      </c>
    </row>
    <row r="1204" spans="21:21">
      <c r="U1204" s="82" t="s">
        <v>1582</v>
      </c>
    </row>
    <row r="1205" spans="21:21">
      <c r="U1205" s="82" t="s">
        <v>1582</v>
      </c>
    </row>
    <row r="1206" spans="21:21">
      <c r="U1206" s="82" t="s">
        <v>1583</v>
      </c>
    </row>
    <row r="1207" spans="21:21">
      <c r="U1207" s="82" t="s">
        <v>1584</v>
      </c>
    </row>
    <row r="1208" spans="21:21">
      <c r="U1208" s="82" t="s">
        <v>1585</v>
      </c>
    </row>
    <row r="1209" spans="21:21">
      <c r="U1209" s="82" t="s">
        <v>1586</v>
      </c>
    </row>
    <row r="1210" spans="21:21">
      <c r="U1210" s="82" t="s">
        <v>1587</v>
      </c>
    </row>
    <row r="1211" spans="21:21">
      <c r="U1211" s="82" t="s">
        <v>1588</v>
      </c>
    </row>
    <row r="1212" spans="21:21">
      <c r="U1212" s="82" t="s">
        <v>1589</v>
      </c>
    </row>
    <row r="1213" spans="21:21">
      <c r="U1213" s="82" t="s">
        <v>1590</v>
      </c>
    </row>
    <row r="1214" spans="21:21">
      <c r="U1214" s="82" t="s">
        <v>1591</v>
      </c>
    </row>
    <row r="1215" spans="21:21">
      <c r="U1215" s="82" t="s">
        <v>1592</v>
      </c>
    </row>
    <row r="1216" spans="21:21">
      <c r="U1216" s="82" t="s">
        <v>1593</v>
      </c>
    </row>
    <row r="1217" spans="21:21">
      <c r="U1217" s="82" t="s">
        <v>1594</v>
      </c>
    </row>
    <row r="1218" spans="21:21">
      <c r="U1218" s="82" t="s">
        <v>1595</v>
      </c>
    </row>
    <row r="1219" spans="21:21">
      <c r="U1219" s="82" t="s">
        <v>1596</v>
      </c>
    </row>
    <row r="1220" spans="21:21">
      <c r="U1220" s="82" t="s">
        <v>1597</v>
      </c>
    </row>
    <row r="1221" spans="21:21">
      <c r="U1221" s="82" t="s">
        <v>1598</v>
      </c>
    </row>
    <row r="1222" spans="21:21">
      <c r="U1222" s="82" t="s">
        <v>1599</v>
      </c>
    </row>
    <row r="1223" spans="21:21">
      <c r="U1223" s="82" t="s">
        <v>1600</v>
      </c>
    </row>
    <row r="1224" spans="21:21">
      <c r="U1224" s="82" t="s">
        <v>1601</v>
      </c>
    </row>
    <row r="1225" spans="21:21">
      <c r="U1225" s="82" t="s">
        <v>1602</v>
      </c>
    </row>
    <row r="1226" spans="21:21">
      <c r="U1226" s="82" t="s">
        <v>1603</v>
      </c>
    </row>
    <row r="1227" spans="21:21">
      <c r="U1227" s="82" t="s">
        <v>1604</v>
      </c>
    </row>
    <row r="1228" spans="21:21">
      <c r="U1228" s="82" t="s">
        <v>1605</v>
      </c>
    </row>
    <row r="1229" spans="21:21">
      <c r="U1229" s="82" t="s">
        <v>1606</v>
      </c>
    </row>
    <row r="1230" spans="21:21">
      <c r="U1230" s="82" t="s">
        <v>1607</v>
      </c>
    </row>
    <row r="1231" spans="21:21">
      <c r="U1231" s="82" t="s">
        <v>1607</v>
      </c>
    </row>
    <row r="1232" spans="21:21">
      <c r="U1232" s="82" t="s">
        <v>1608</v>
      </c>
    </row>
    <row r="1233" spans="21:21">
      <c r="U1233" s="82" t="s">
        <v>1609</v>
      </c>
    </row>
    <row r="1234" spans="21:21">
      <c r="U1234" s="82" t="s">
        <v>1610</v>
      </c>
    </row>
    <row r="1235" spans="21:21">
      <c r="U1235" s="82" t="s">
        <v>1611</v>
      </c>
    </row>
    <row r="1236" spans="21:21">
      <c r="U1236" s="82" t="s">
        <v>1612</v>
      </c>
    </row>
    <row r="1237" spans="21:21">
      <c r="U1237" s="82" t="s">
        <v>1613</v>
      </c>
    </row>
    <row r="1238" spans="21:21">
      <c r="U1238" s="82" t="s">
        <v>1614</v>
      </c>
    </row>
    <row r="1239" spans="21:21">
      <c r="U1239" s="82" t="s">
        <v>1615</v>
      </c>
    </row>
    <row r="1240" spans="21:21">
      <c r="U1240" s="82" t="s">
        <v>1616</v>
      </c>
    </row>
    <row r="1241" spans="21:21">
      <c r="U1241" s="82" t="s">
        <v>1617</v>
      </c>
    </row>
    <row r="1242" spans="21:21">
      <c r="U1242" s="82" t="s">
        <v>1618</v>
      </c>
    </row>
    <row r="1243" spans="21:21">
      <c r="U1243" s="82" t="s">
        <v>1619</v>
      </c>
    </row>
    <row r="1244" spans="21:21">
      <c r="U1244" s="82" t="s">
        <v>1620</v>
      </c>
    </row>
    <row r="1245" spans="21:21">
      <c r="U1245" s="82" t="s">
        <v>1621</v>
      </c>
    </row>
    <row r="1246" spans="21:21">
      <c r="U1246" s="82" t="s">
        <v>1622</v>
      </c>
    </row>
    <row r="1247" spans="21:21">
      <c r="U1247" s="82" t="s">
        <v>1623</v>
      </c>
    </row>
    <row r="1248" spans="21:21">
      <c r="U1248" s="82" t="s">
        <v>1624</v>
      </c>
    </row>
    <row r="1249" spans="21:21">
      <c r="U1249" s="82" t="s">
        <v>1625</v>
      </c>
    </row>
    <row r="1250" spans="21:21">
      <c r="U1250" s="82" t="s">
        <v>1626</v>
      </c>
    </row>
    <row r="1251" spans="21:21">
      <c r="U1251" s="82" t="s">
        <v>1627</v>
      </c>
    </row>
    <row r="1252" spans="21:21">
      <c r="U1252" s="82" t="s">
        <v>1628</v>
      </c>
    </row>
    <row r="1253" spans="21:21">
      <c r="U1253" s="82" t="s">
        <v>1629</v>
      </c>
    </row>
    <row r="1254" spans="21:21">
      <c r="U1254" s="82" t="s">
        <v>1630</v>
      </c>
    </row>
    <row r="1255" spans="21:21">
      <c r="U1255" s="82" t="s">
        <v>1631</v>
      </c>
    </row>
    <row r="1256" spans="21:21">
      <c r="U1256" s="82" t="s">
        <v>1632</v>
      </c>
    </row>
    <row r="1257" spans="21:21">
      <c r="U1257" s="82" t="s">
        <v>1633</v>
      </c>
    </row>
    <row r="1258" spans="21:21">
      <c r="U1258" s="82" t="s">
        <v>1634</v>
      </c>
    </row>
    <row r="1259" spans="21:21">
      <c r="U1259" s="82" t="s">
        <v>1635</v>
      </c>
    </row>
    <row r="1260" spans="21:21">
      <c r="U1260" s="82" t="s">
        <v>1636</v>
      </c>
    </row>
    <row r="1261" spans="21:21">
      <c r="U1261" s="82" t="s">
        <v>1637</v>
      </c>
    </row>
    <row r="1262" spans="21:21">
      <c r="U1262" s="82" t="s">
        <v>1638</v>
      </c>
    </row>
    <row r="1263" spans="21:21">
      <c r="U1263" s="82" t="s">
        <v>1639</v>
      </c>
    </row>
    <row r="1264" spans="21:21">
      <c r="U1264" s="82" t="s">
        <v>1640</v>
      </c>
    </row>
    <row r="1265" spans="21:21">
      <c r="U1265" s="82" t="s">
        <v>1641</v>
      </c>
    </row>
    <row r="1266" spans="21:21">
      <c r="U1266" s="82" t="s">
        <v>1642</v>
      </c>
    </row>
    <row r="1267" spans="21:21">
      <c r="U1267" s="82" t="s">
        <v>1643</v>
      </c>
    </row>
    <row r="1268" spans="21:21">
      <c r="U1268" s="82" t="s">
        <v>1644</v>
      </c>
    </row>
    <row r="1269" spans="21:21">
      <c r="U1269" s="82" t="s">
        <v>1645</v>
      </c>
    </row>
    <row r="1270" spans="21:21">
      <c r="U1270" s="82" t="s">
        <v>1646</v>
      </c>
    </row>
    <row r="1271" spans="21:21">
      <c r="U1271" s="82" t="s">
        <v>1647</v>
      </c>
    </row>
    <row r="1272" spans="21:21">
      <c r="U1272" s="82" t="s">
        <v>1648</v>
      </c>
    </row>
    <row r="1273" spans="21:21">
      <c r="U1273" s="82" t="s">
        <v>1649</v>
      </c>
    </row>
    <row r="1274" spans="21:21">
      <c r="U1274" s="82" t="s">
        <v>1650</v>
      </c>
    </row>
    <row r="1275" spans="21:21">
      <c r="U1275" s="82" t="s">
        <v>1651</v>
      </c>
    </row>
    <row r="1276" spans="21:21">
      <c r="U1276" s="82" t="s">
        <v>1652</v>
      </c>
    </row>
    <row r="1277" spans="21:21">
      <c r="U1277" s="82" t="s">
        <v>1653</v>
      </c>
    </row>
    <row r="1278" spans="21:21">
      <c r="U1278" s="82" t="s">
        <v>1654</v>
      </c>
    </row>
    <row r="1279" spans="21:21">
      <c r="U1279" s="82" t="s">
        <v>1655</v>
      </c>
    </row>
    <row r="1280" spans="21:21">
      <c r="U1280" s="82" t="s">
        <v>1656</v>
      </c>
    </row>
    <row r="1281" spans="21:21">
      <c r="U1281" s="82" t="s">
        <v>1657</v>
      </c>
    </row>
    <row r="1282" spans="21:21">
      <c r="U1282" s="82" t="s">
        <v>1657</v>
      </c>
    </row>
    <row r="1283" spans="21:21">
      <c r="U1283" s="82" t="s">
        <v>1658</v>
      </c>
    </row>
    <row r="1284" spans="21:21">
      <c r="U1284" s="82" t="s">
        <v>1659</v>
      </c>
    </row>
    <row r="1285" spans="21:21">
      <c r="U1285" s="82" t="s">
        <v>1660</v>
      </c>
    </row>
    <row r="1286" spans="21:21">
      <c r="U1286" s="82" t="s">
        <v>1661</v>
      </c>
    </row>
    <row r="1287" spans="21:21">
      <c r="U1287" s="82" t="s">
        <v>1662</v>
      </c>
    </row>
    <row r="1288" spans="21:21">
      <c r="U1288" s="82" t="s">
        <v>1663</v>
      </c>
    </row>
    <row r="1289" spans="21:21">
      <c r="U1289" s="87" t="s">
        <v>1664</v>
      </c>
    </row>
    <row r="1290" spans="21:21">
      <c r="U1290" s="82" t="s">
        <v>1665</v>
      </c>
    </row>
    <row r="1291" spans="21:21">
      <c r="U1291" s="82" t="s">
        <v>1666</v>
      </c>
    </row>
    <row r="1292" spans="21:21">
      <c r="U1292" s="82" t="s">
        <v>1667</v>
      </c>
    </row>
    <row r="1293" spans="21:21">
      <c r="U1293" s="82" t="s">
        <v>1668</v>
      </c>
    </row>
    <row r="1294" spans="21:21">
      <c r="U1294" s="82" t="s">
        <v>1669</v>
      </c>
    </row>
    <row r="1295" spans="21:21">
      <c r="U1295" s="82" t="s">
        <v>1670</v>
      </c>
    </row>
    <row r="1296" spans="21:21">
      <c r="U1296" s="82" t="s">
        <v>1671</v>
      </c>
    </row>
    <row r="1297" spans="21:21">
      <c r="U1297" s="82" t="s">
        <v>1672</v>
      </c>
    </row>
    <row r="1298" spans="21:21">
      <c r="U1298" s="82" t="s">
        <v>1673</v>
      </c>
    </row>
    <row r="1299" spans="21:21">
      <c r="U1299" s="82" t="s">
        <v>1674</v>
      </c>
    </row>
    <row r="1300" spans="21:21">
      <c r="U1300" s="82" t="s">
        <v>1675</v>
      </c>
    </row>
    <row r="1301" spans="21:21">
      <c r="U1301" s="82" t="s">
        <v>1676</v>
      </c>
    </row>
    <row r="1302" spans="21:21">
      <c r="U1302" s="82" t="s">
        <v>1677</v>
      </c>
    </row>
    <row r="1303" spans="21:21">
      <c r="U1303" s="82" t="s">
        <v>1678</v>
      </c>
    </row>
    <row r="1304" spans="21:21">
      <c r="U1304" s="82" t="s">
        <v>1679</v>
      </c>
    </row>
    <row r="1305" spans="21:21">
      <c r="U1305" s="82" t="s">
        <v>1680</v>
      </c>
    </row>
    <row r="1306" spans="21:21">
      <c r="U1306" s="82" t="s">
        <v>1681</v>
      </c>
    </row>
    <row r="1307" spans="21:21">
      <c r="U1307" s="82" t="s">
        <v>1682</v>
      </c>
    </row>
    <row r="1308" spans="21:21">
      <c r="U1308" s="82" t="s">
        <v>1683</v>
      </c>
    </row>
    <row r="1309" spans="21:21">
      <c r="U1309" s="82" t="s">
        <v>1684</v>
      </c>
    </row>
    <row r="1310" spans="21:21">
      <c r="U1310" s="82" t="s">
        <v>1685</v>
      </c>
    </row>
    <row r="1311" spans="21:21">
      <c r="U1311" s="82" t="s">
        <v>1686</v>
      </c>
    </row>
    <row r="1312" spans="21:21">
      <c r="U1312" s="82" t="s">
        <v>1687</v>
      </c>
    </row>
    <row r="1313" spans="21:21">
      <c r="U1313" s="82" t="s">
        <v>1688</v>
      </c>
    </row>
    <row r="1314" spans="21:21">
      <c r="U1314" s="82" t="s">
        <v>1689</v>
      </c>
    </row>
  </sheetData>
  <sheetProtection password="EE1B" sheet="1" objects="1" scenarios="1" selectLockedCells="1" selectUnlockedCells="1"/>
  <sortState ref="F1:F15">
    <sortCondition ref="F1:F15"/>
  </sortState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roject Brief" ma:contentTypeID="0x0101003998ADB3128FF24C85DEA3649A617F1E01006EB57ECA9FE5B04AA4106B15AEDF40F7" ma:contentTypeVersion="2" ma:contentTypeDescription="" ma:contentTypeScope="" ma:versionID="1f1c0abd15410132d9ea4b5e54502ec5">
  <xsd:schema xmlns:xsd="http://www.w3.org/2001/XMLSchema" xmlns:xs="http://www.w3.org/2001/XMLSchema" xmlns:p="http://schemas.microsoft.com/office/2006/metadata/properties" xmlns:ns2="833a4b70-cd77-4add-8a0b-1f4a90093111" xmlns:ns3="$ListId:projdocs;" xmlns:ns5="http://schemas.microsoft.com/sharepoint/v4" targetNamespace="http://schemas.microsoft.com/office/2006/metadata/properties" ma:root="true" ma:fieldsID="2d47b3fa227788de0119901d5c60894f" ns2:_="" ns3:_="" ns5:_="">
    <xsd:import namespace="833a4b70-cd77-4add-8a0b-1f4a90093111"/>
    <xsd:import namespace="$ListId:projdocs;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RNumber" minOccurs="0"/>
                <xsd:element ref="ns2:SecurityMarking" minOccurs="0"/>
                <xsd:element ref="ns3:Project_x0020_Title" minOccurs="0"/>
                <xsd:element ref="ns3:Project_x0020_Manager" minOccurs="0"/>
                <xsd:element ref="ns3:Project_x0020_Sponsor" minOccurs="0"/>
                <xsd:element ref="ns3:Project_x0020_Closed_x0020_Date" minOccurs="0"/>
                <xsd:element ref="ns3:Welsh_x0020_Government_x0020_Flag" minOccurs="0"/>
                <xsd:element ref="ns3:Welsh_x0020_Government_x0020_Date" minOccurs="0"/>
                <xsd:element ref="ns5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a4b70-cd77-4add-8a0b-1f4a90093111" elementFormDefault="qualified">
    <xsd:import namespace="http://schemas.microsoft.com/office/2006/documentManagement/types"/>
    <xsd:import namespace="http://schemas.microsoft.com/office/infopath/2007/PartnerControls"/>
    <xsd:element name="RNumber" ma:index="8" nillable="true" ma:displayName="RNumber" ma:hidden="true" ma:internalName="RNumber" ma:readOnly="false">
      <xsd:simpleType>
        <xsd:restriction base="dms:Text">
          <xsd:maxLength value="40"/>
        </xsd:restriction>
      </xsd:simpleType>
    </xsd:element>
    <xsd:element name="SecurityMarking" ma:index="9" nillable="true" ma:displayName="Security Marking" ma:default="OFFICIAL" ma:format="Dropdown" ma:internalName="SecurityMarking">
      <xsd:simpleType>
        <xsd:restriction base="dms:Choice">
          <xsd:enumeration value="OFFICIAL"/>
          <xsd:enumeration value="OFFICIAL-SENSITIV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projdocs;" elementFormDefault="qualified">
    <xsd:import namespace="http://schemas.microsoft.com/office/2006/documentManagement/types"/>
    <xsd:import namespace="http://schemas.microsoft.com/office/infopath/2007/PartnerControls"/>
    <xsd:element name="Project_x0020_Title" ma:index="10" nillable="true" ma:displayName="Project Title" ma:hidden="true" ma:internalName="Project_x0020_Title">
      <xsd:simpleType>
        <xsd:restriction base="dms:Text"/>
      </xsd:simpleType>
    </xsd:element>
    <xsd:element name="Project_x0020_Manager" ma:index="11" nillable="true" ma:displayName="Project Manager" ma:hidden="true" ma:internalName="Project_x0020_Manager">
      <xsd:simpleType>
        <xsd:restriction base="dms:Text"/>
      </xsd:simpleType>
    </xsd:element>
    <xsd:element name="Project_x0020_Sponsor" ma:index="12" nillable="true" ma:displayName="Project Sponsor" ma:hidden="true" ma:internalName="Project_x0020_Sponsor">
      <xsd:simpleType>
        <xsd:restriction base="dms:Text"/>
      </xsd:simpleType>
    </xsd:element>
    <xsd:element name="Project_x0020_Closed_x0020_Date" ma:index="14" nillable="true" ma:displayName="Project Closed Date" ma:hidden="true" ma:internalName="Project_x0020_Closed_x0020_Date">
      <xsd:simpleType>
        <xsd:restriction base="dms:Text"/>
      </xsd:simpleType>
    </xsd:element>
    <xsd:element name="Welsh_x0020_Government_x0020_Flag" ma:index="15" nillable="true" ma:displayName="Welsh Government Retention Override Flag" ma:hidden="true" ma:internalName="Welsh_x0020_Government_x0020_Flag">
      <xsd:simpleType>
        <xsd:restriction base="dms:Text"/>
      </xsd:simpleType>
    </xsd:element>
    <xsd:element name="Welsh_x0020_Government_x0020_Date" ma:index="16" nillable="true" ma:displayName="Welsh Government Override Date" ma:hidden="true" ma:internalName="Welsh_x0020_Government_x0020_Dat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_x0020_Closed_x0020_Date xmlns="$ListId:projdocs;" xsi:nil="true"/>
    <Welsh_x0020_Government_x0020_Flag xmlns="$ListId:projdocs;">No</Welsh_x0020_Government_x0020_Flag>
    <IconOverlay xmlns="http://schemas.microsoft.com/sharepoint/v4" xsi:nil="true"/>
    <RNumber xmlns="833a4b70-cd77-4add-8a0b-1f4a90093111">R0000419262</RNumber>
    <SecurityMarking xmlns="833a4b70-cd77-4add-8a0b-1f4a90093111">OFFICIAL</SecurityMarking>
    <Project_x0020_Manager xmlns="$ListId:projdocs;">Louise Wright (i:0#.w|acw\louisew)</Project_x0020_Manager>
    <Welsh_x0020_Government_x0020_Date xmlns="$ListId:projdocs;" xsi:nil="true"/>
    <Project_x0020_Title xmlns="$ListId:projdocs;">Criw_Celf_2019-21</Project_x0020_Title>
    <Project_x0020_Sponsor xmlns="$ListId:projdocs;">Diane Hebb (i:0#.w|acw\dianeh)</Project_x0020_Sponsor>
  </documentManagement>
</p:properties>
</file>

<file path=customXml/item5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Props1.xml><?xml version="1.0" encoding="utf-8"?>
<ds:datastoreItem xmlns:ds="http://schemas.openxmlformats.org/officeDocument/2006/customXml" ds:itemID="{59A9B08F-6BF1-44E0-B40F-706426DA9F3D}"/>
</file>

<file path=customXml/itemProps2.xml><?xml version="1.0" encoding="utf-8"?>
<ds:datastoreItem xmlns:ds="http://schemas.openxmlformats.org/officeDocument/2006/customXml" ds:itemID="{151C3673-E418-4305-B7CF-FBCA56C3D1A5}"/>
</file>

<file path=customXml/itemProps3.xml><?xml version="1.0" encoding="utf-8"?>
<ds:datastoreItem xmlns:ds="http://schemas.openxmlformats.org/officeDocument/2006/customXml" ds:itemID="{1E1CD6EA-3055-4EB2-B879-20A9A977DC72}"/>
</file>

<file path=customXml/itemProps4.xml><?xml version="1.0" encoding="utf-8"?>
<ds:datastoreItem xmlns:ds="http://schemas.openxmlformats.org/officeDocument/2006/customXml" ds:itemID="{93F7EA4D-6822-4D93-863B-184F4B024B8F}"/>
</file>

<file path=customXml/itemProps5.xml><?xml version="1.0" encoding="utf-8"?>
<ds:datastoreItem xmlns:ds="http://schemas.openxmlformats.org/officeDocument/2006/customXml" ds:itemID="{6706008E-1025-40F4-A0E4-528B0EC019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Tracey</dc:creator>
  <cp:keywords/>
  <dc:description/>
  <cp:lastModifiedBy>Amy Bridle</cp:lastModifiedBy>
  <cp:revision/>
  <dcterms:created xsi:type="dcterms:W3CDTF">2015-03-12T10:36:11Z</dcterms:created>
  <dcterms:modified xsi:type="dcterms:W3CDTF">2020-10-26T07:54:30Z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0x0101003998ADB3128FF24C85DEA3649A617F1E01006EB57ECA9FE5B04AA4106B15AEDF40F7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{43c43096-3d87-4e36-a947-b27826469505}</vt:lpwstr>
  </property>
  <property fmtid="{D5CDD505-2E9C-101B-9397-08002B2CF9AE}" pid="5" name="RecordPoint_ActiveItemListId">
    <vt:lpwstr>{bcfc6ee7-af15-4aa8-97ba-4ed3d7b1808d}</vt:lpwstr>
  </property>
  <property fmtid="{D5CDD505-2E9C-101B-9397-08002B2CF9AE}" pid="6" name="RecordPoint_ActiveItemUniqueId">
    <vt:lpwstr>{2334da95-0804-4f3c-ae84-ac38406d1830}</vt:lpwstr>
  </property>
  <property fmtid="{D5CDD505-2E9C-101B-9397-08002B2CF9AE}" pid="7" name="RecordPoint_ActiveItemWebId">
    <vt:lpwstr>{bd62cd2b-51d7-4494-8610-0317bc5ffcc6}</vt:lpwstr>
  </property>
  <property fmtid="{D5CDD505-2E9C-101B-9397-08002B2CF9AE}" pid="8" name="RecordPoint_RecordNumberSubmitted">
    <vt:lpwstr>R0000419262</vt:lpwstr>
  </property>
  <property fmtid="{D5CDD505-2E9C-101B-9397-08002B2CF9AE}" pid="9" name="RecordPoint_SubmissionCompleted">
    <vt:lpwstr>2020-10-22T15:24:10.4583779+01:00</vt:lpwstr>
  </property>
</Properties>
</file>