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270" windowWidth="15480" windowHeight="9285"/>
  </bookViews>
  <sheets>
    <sheet name="Sheet1" sheetId="1" r:id="rId1"/>
  </sheets>
  <calcPr calcId="145621"/>
</workbook>
</file>

<file path=xl/calcChain.xml><?xml version="1.0" encoding="utf-8"?>
<calcChain xmlns="http://schemas.openxmlformats.org/spreadsheetml/2006/main">
  <c r="H56" i="1" l="1"/>
  <c r="H43" i="1" l="1"/>
  <c r="H34" i="1"/>
  <c r="H48" i="1"/>
  <c r="H44" i="1" l="1"/>
  <c r="H64" i="1" s="1"/>
  <c r="H60" i="1"/>
  <c r="S33" i="1" l="1"/>
  <c r="H62" i="1"/>
  <c r="V29" i="1"/>
  <c r="V35" i="1"/>
  <c r="V33" i="1"/>
  <c r="V34" i="1"/>
</calcChain>
</file>

<file path=xl/sharedStrings.xml><?xml version="1.0" encoding="utf-8"?>
<sst xmlns="http://schemas.openxmlformats.org/spreadsheetml/2006/main" count="88" uniqueCount="54">
  <si>
    <t xml:space="preserve">Important Information: </t>
  </si>
  <si>
    <t>Bus</t>
  </si>
  <si>
    <t>Train</t>
  </si>
  <si>
    <t>Select</t>
  </si>
  <si>
    <t>Plane</t>
  </si>
  <si>
    <t>i</t>
  </si>
  <si>
    <t>Organisations Training Grant</t>
  </si>
  <si>
    <t>Organisation Project Grant</t>
  </si>
  <si>
    <t>Organisation Touring Grant</t>
  </si>
  <si>
    <t>Beacon Awards</t>
  </si>
  <si>
    <t>Balance</t>
  </si>
  <si>
    <t>RFO</t>
  </si>
  <si>
    <t>Please Select</t>
  </si>
  <si>
    <t>Yes</t>
  </si>
  <si>
    <t>No</t>
  </si>
  <si>
    <t>Subtotal</t>
  </si>
  <si>
    <t>Other Costs</t>
  </si>
  <si>
    <t>Other income</t>
  </si>
  <si>
    <t>Other public funding</t>
  </si>
  <si>
    <t>Please follow this link for project budget help notes</t>
  </si>
  <si>
    <t>**Please fill in all the grey boxes (where appropriate)**</t>
  </si>
  <si>
    <t>Value of support in kind (max 10% of total project costs)</t>
  </si>
  <si>
    <t>Local authority funding</t>
  </si>
  <si>
    <t>Support in kind</t>
  </si>
  <si>
    <t xml:space="preserve">Earned Income </t>
  </si>
  <si>
    <t>Please give details:</t>
  </si>
  <si>
    <t>Please select</t>
  </si>
  <si>
    <t>Has this all been confirmed?</t>
  </si>
  <si>
    <t xml:space="preserve"> (Include any other project costs not outlined above in the spaces provided below)</t>
  </si>
  <si>
    <t>Total project income</t>
  </si>
  <si>
    <t>Arts Council Wales grant request (this is the figure you put in above)</t>
  </si>
  <si>
    <t>This is the difference between income and expenditure so should be zero</t>
  </si>
  <si>
    <t>Based on your total project costs that we can consider</t>
  </si>
  <si>
    <t>Project Budget template</t>
  </si>
  <si>
    <t>Your organisation's name</t>
  </si>
  <si>
    <t>VAT (if applicable)</t>
  </si>
  <si>
    <t>Use ‘SAVE AS’ to save this template onto your computer so you can fill it in.
Please make sure you include your organisation's name as part of the new file name.</t>
  </si>
  <si>
    <t>Project Expenditure</t>
  </si>
  <si>
    <t>Total project expenditure</t>
  </si>
  <si>
    <t xml:space="preserve">Project Income </t>
  </si>
  <si>
    <t>Contingency (we recommend 5% of the total project cost)</t>
  </si>
  <si>
    <t>Recruitment costs</t>
  </si>
  <si>
    <t>Consultation and public engagement</t>
  </si>
  <si>
    <t>Lottery Capital Programme - Public Art: Implementation</t>
  </si>
  <si>
    <t>Professional fees: project manager</t>
  </si>
  <si>
    <t>Commissions budget (including artists' fees and materials)</t>
  </si>
  <si>
    <t>Enabling costs</t>
  </si>
  <si>
    <t>Marketing, documentation and interpretation</t>
  </si>
  <si>
    <t>Are you an Arts Portfolio Wales organisation?</t>
  </si>
  <si>
    <t>Arts Council of Wales grant as a percentage of total project costs (maximum 70%)</t>
  </si>
  <si>
    <t>If you haven’t already done so, use ‘SAVE AS’ to save this template onto your computer.
Please make sure you include your organisation's name as part of the new file name.</t>
  </si>
  <si>
    <t>Grant request (How much are you applying for?)</t>
  </si>
  <si>
    <t>v2.0 August 2016</t>
  </si>
  <si>
    <t>Your own funds (if you are an Arts Portfolio Wales organisation this cannot be from your revenue funding)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</si>
</sst>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0" x14ac:knownFonts="1">
    <font>
      <sz val="11"/>
      <color theme="1"/>
      <name val="Calibri"/>
      <family val="2"/>
      <scheme val="minor"/>
    </font>
    <font>
      <b/>
      <sz val="14"/>
      <color theme="1"/>
      <name val="FuturaWelsh"/>
      <family val="2"/>
    </font>
    <font>
      <sz val="10"/>
      <color theme="1"/>
      <name val="Calibri"/>
      <family val="2"/>
      <scheme val="minor"/>
    </font>
    <font>
      <sz val="11"/>
      <color theme="1"/>
      <name val="FuturaWelsh"/>
      <family val="2"/>
    </font>
    <font>
      <b/>
      <sz val="11"/>
      <color theme="4" tint="-0.249977111117893"/>
      <name val="FuturaWelsh"/>
      <family val="2"/>
    </font>
    <font>
      <sz val="10"/>
      <color theme="1"/>
      <name val="FuturaWelsh"/>
      <family val="2"/>
    </font>
    <font>
      <b/>
      <sz val="8"/>
      <color theme="1"/>
      <name val="FuturaWelsh"/>
      <family val="2"/>
    </font>
    <font>
      <sz val="8"/>
      <color rgb="FFFF0000"/>
      <name val="FuturaWelsh"/>
      <family val="2"/>
    </font>
    <font>
      <sz val="10"/>
      <name val="FuturaWelsh"/>
      <family val="2"/>
    </font>
    <font>
      <sz val="8"/>
      <color theme="3" tint="-0.249977111117893"/>
      <name val="FuturaWelsh"/>
      <family val="2"/>
    </font>
    <font>
      <b/>
      <sz val="11"/>
      <color theme="1"/>
      <name val="Calibri"/>
      <family val="2"/>
      <scheme val="minor"/>
    </font>
    <font>
      <b/>
      <sz val="10"/>
      <color theme="1"/>
      <name val="FuturaWelsh"/>
      <family val="2"/>
    </font>
    <font>
      <sz val="11"/>
      <name val="FuturaWelsh"/>
      <family val="2"/>
    </font>
    <font>
      <b/>
      <sz val="12"/>
      <name val="FuturaWelsh"/>
      <family val="2"/>
    </font>
    <font>
      <b/>
      <sz val="11"/>
      <color theme="0"/>
      <name val="FuturaWelsh"/>
      <family val="2"/>
    </font>
    <font>
      <b/>
      <sz val="11"/>
      <name val="Calibri"/>
      <family val="2"/>
      <scheme val="minor"/>
    </font>
    <font>
      <u/>
      <sz val="9.9"/>
      <color theme="10"/>
      <name val="Calibri"/>
      <family val="2"/>
    </font>
    <font>
      <b/>
      <sz val="18"/>
      <color rgb="FFFF0000"/>
      <name val="Webdings"/>
      <family val="1"/>
      <charset val="2"/>
    </font>
    <font>
      <b/>
      <sz val="11"/>
      <name val="FuturaWelsh"/>
      <family val="2"/>
    </font>
    <font>
      <b/>
      <u/>
      <sz val="14"/>
      <color theme="10"/>
      <name val="Calibri"/>
      <family val="2"/>
    </font>
  </fonts>
  <fills count="7">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178">
    <xf numFmtId="0" fontId="0" fillId="0" borderId="0" xfId="0"/>
    <xf numFmtId="0" fontId="0" fillId="0" borderId="0" xfId="0" applyBorder="1"/>
    <xf numFmtId="0" fontId="0" fillId="0" borderId="4" xfId="0" applyBorder="1"/>
    <xf numFmtId="0" fontId="3" fillId="0" borderId="9" xfId="0" applyFont="1" applyBorder="1"/>
    <xf numFmtId="0" fontId="3" fillId="0" borderId="0" xfId="0" applyFont="1" applyBorder="1"/>
    <xf numFmtId="0" fontId="3" fillId="0" borderId="4" xfId="0" applyFont="1" applyBorder="1"/>
    <xf numFmtId="0" fontId="3" fillId="0" borderId="4" xfId="0" applyFont="1" applyBorder="1" applyAlignment="1"/>
    <xf numFmtId="0" fontId="3" fillId="0" borderId="0" xfId="0" applyFont="1"/>
    <xf numFmtId="0" fontId="6" fillId="0" borderId="0" xfId="0" applyFont="1" applyBorder="1" applyAlignment="1">
      <alignment horizontal="left"/>
    </xf>
    <xf numFmtId="0" fontId="2" fillId="0" borderId="0" xfId="0" applyFont="1"/>
    <xf numFmtId="0" fontId="2" fillId="0" borderId="0" xfId="0" applyFont="1" applyAlignment="1">
      <alignment horizontal="left"/>
    </xf>
    <xf numFmtId="0" fontId="4" fillId="0" borderId="9" xfId="0" applyFont="1" applyBorder="1" applyAlignment="1">
      <alignment horizontal="left"/>
    </xf>
    <xf numFmtId="0" fontId="4" fillId="0" borderId="0" xfId="0" applyFont="1" applyBorder="1" applyAlignment="1">
      <alignment horizontal="left"/>
    </xf>
    <xf numFmtId="0" fontId="3" fillId="0" borderId="0" xfId="0" applyFont="1" applyBorder="1" applyAlignment="1">
      <alignment horizontal="center"/>
    </xf>
    <xf numFmtId="0" fontId="0" fillId="0" borderId="1" xfId="0" applyBorder="1"/>
    <xf numFmtId="0" fontId="0" fillId="0" borderId="0" xfId="0" applyFill="1" applyBorder="1"/>
    <xf numFmtId="0" fontId="10" fillId="0" borderId="0" xfId="0" applyFont="1" applyBorder="1"/>
    <xf numFmtId="0" fontId="11" fillId="0" borderId="2" xfId="0" applyFont="1" applyBorder="1" applyAlignment="1">
      <alignment horizontal="left"/>
    </xf>
    <xf numFmtId="9" fontId="0" fillId="0" borderId="1" xfId="0" applyNumberFormat="1" applyBorder="1"/>
    <xf numFmtId="0" fontId="11" fillId="4" borderId="5" xfId="0" applyFont="1" applyFill="1" applyBorder="1" applyAlignment="1" applyProtection="1">
      <alignment horizontal="center"/>
      <protection locked="0"/>
    </xf>
    <xf numFmtId="0" fontId="11" fillId="4" borderId="3" xfId="0" applyFont="1" applyFill="1" applyBorder="1" applyAlignment="1" applyProtection="1">
      <alignment horizontal="center"/>
      <protection locked="0"/>
    </xf>
    <xf numFmtId="0" fontId="0" fillId="0" borderId="1" xfId="0" applyBorder="1" applyProtection="1">
      <protection hidden="1"/>
    </xf>
    <xf numFmtId="9" fontId="0" fillId="0" borderId="3" xfId="0" applyNumberFormat="1" applyBorder="1" applyAlignment="1">
      <alignment horizontal="left"/>
    </xf>
    <xf numFmtId="164" fontId="5" fillId="0" borderId="3" xfId="0" applyNumberFormat="1" applyFont="1" applyBorder="1" applyAlignment="1">
      <alignment horizontal="left"/>
    </xf>
    <xf numFmtId="0" fontId="5" fillId="4" borderId="2" xfId="0" applyFont="1" applyFill="1" applyBorder="1" applyAlignment="1">
      <alignment horizontal="left"/>
    </xf>
    <xf numFmtId="0" fontId="5" fillId="0" borderId="2" xfId="0" applyFont="1" applyBorder="1" applyAlignment="1">
      <alignment horizontal="left"/>
    </xf>
    <xf numFmtId="0" fontId="4" fillId="0" borderId="9" xfId="0" applyFont="1" applyBorder="1" applyAlignment="1">
      <alignment horizontal="left"/>
    </xf>
    <xf numFmtId="0" fontId="3" fillId="0" borderId="3" xfId="0" applyFont="1" applyBorder="1"/>
    <xf numFmtId="0" fontId="5" fillId="0" borderId="1" xfId="0" applyFont="1" applyBorder="1" applyAlignment="1">
      <alignment horizontal="left"/>
    </xf>
    <xf numFmtId="0" fontId="0" fillId="4" borderId="0" xfId="0" applyFill="1"/>
    <xf numFmtId="0" fontId="5" fillId="0" borderId="3"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4" fillId="0" borderId="9" xfId="0" applyFont="1" applyBorder="1" applyAlignment="1"/>
    <xf numFmtId="0" fontId="4" fillId="0" borderId="0" xfId="0" applyFont="1" applyBorder="1" applyAlignment="1"/>
    <xf numFmtId="0" fontId="0" fillId="0" borderId="3" xfId="0" applyBorder="1"/>
    <xf numFmtId="0" fontId="15" fillId="4" borderId="1" xfId="0" applyFont="1" applyFill="1" applyBorder="1"/>
    <xf numFmtId="0" fontId="5" fillId="4" borderId="1" xfId="0" applyFont="1" applyFill="1" applyBorder="1" applyAlignment="1">
      <alignment horizontal="left"/>
    </xf>
    <xf numFmtId="0" fontId="5" fillId="4" borderId="0" xfId="0" applyFont="1" applyFill="1" applyBorder="1" applyAlignment="1">
      <alignment horizontal="left"/>
    </xf>
    <xf numFmtId="164" fontId="11" fillId="0" borderId="2" xfId="0" applyNumberFormat="1" applyFont="1" applyBorder="1" applyAlignment="1">
      <alignment horizontal="left"/>
    </xf>
    <xf numFmtId="0" fontId="5" fillId="4" borderId="6" xfId="0" applyFont="1" applyFill="1" applyBorder="1" applyAlignment="1">
      <alignment horizontal="left"/>
    </xf>
    <xf numFmtId="0" fontId="5" fillId="4" borderId="10" xfId="0" applyFont="1" applyFill="1" applyBorder="1" applyAlignment="1">
      <alignment horizontal="left"/>
    </xf>
    <xf numFmtId="0" fontId="3" fillId="6" borderId="0" xfId="0" applyFont="1" applyFill="1"/>
    <xf numFmtId="0" fontId="2" fillId="0" borderId="3" xfId="0" applyFont="1" applyBorder="1"/>
    <xf numFmtId="0" fontId="5" fillId="0" borderId="2" xfId="0" applyFont="1" applyBorder="1" applyAlignment="1">
      <alignment horizontal="left"/>
    </xf>
    <xf numFmtId="164" fontId="5" fillId="3" borderId="8" xfId="0" applyNumberFormat="1" applyFont="1" applyFill="1" applyBorder="1" applyAlignment="1" applyProtection="1">
      <alignment horizontal="left"/>
      <protection locked="0"/>
    </xf>
    <xf numFmtId="0" fontId="5" fillId="0" borderId="7" xfId="0" applyFont="1" applyBorder="1" applyAlignment="1">
      <alignment horizontal="left"/>
    </xf>
    <xf numFmtId="164" fontId="11" fillId="3" borderId="7" xfId="0" applyNumberFormat="1" applyFont="1" applyFill="1" applyBorder="1" applyAlignment="1" applyProtection="1">
      <alignment horizontal="left"/>
      <protection locked="0"/>
    </xf>
    <xf numFmtId="0" fontId="11" fillId="0" borderId="3"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14" fillId="6" borderId="2" xfId="0" applyFont="1" applyFill="1" applyBorder="1" applyAlignment="1"/>
    <xf numFmtId="0" fontId="14" fillId="6" borderId="3" xfId="0" applyFont="1" applyFill="1" applyBorder="1" applyAlignment="1"/>
    <xf numFmtId="0" fontId="17" fillId="2" borderId="1" xfId="0" applyFont="1" applyFill="1" applyBorder="1" applyAlignment="1">
      <alignment horizontal="center"/>
    </xf>
    <xf numFmtId="164" fontId="0" fillId="0" borderId="1" xfId="0" applyNumberFormat="1" applyBorder="1"/>
    <xf numFmtId="0" fontId="1" fillId="0" borderId="11" xfId="0" applyFont="1" applyBorder="1" applyAlignment="1">
      <alignment horizontal="center"/>
    </xf>
    <xf numFmtId="164" fontId="5" fillId="3" borderId="3" xfId="0" applyNumberFormat="1" applyFont="1" applyFill="1" applyBorder="1" applyAlignment="1" applyProtection="1">
      <alignment horizontal="left"/>
      <protection locked="0"/>
    </xf>
    <xf numFmtId="164" fontId="5" fillId="3" borderId="5" xfId="0" applyNumberFormat="1" applyFont="1" applyFill="1" applyBorder="1" applyAlignment="1" applyProtection="1">
      <alignment horizontal="left"/>
      <protection locked="0"/>
    </xf>
    <xf numFmtId="164" fontId="5" fillId="3" borderId="3" xfId="0" applyNumberFormat="1" applyFont="1" applyFill="1" applyBorder="1" applyAlignment="1" applyProtection="1">
      <alignment horizontal="left"/>
      <protection locked="0"/>
    </xf>
    <xf numFmtId="164" fontId="5" fillId="3" borderId="5" xfId="0" applyNumberFormat="1" applyFont="1" applyFill="1" applyBorder="1" applyAlignment="1" applyProtection="1">
      <alignment horizontal="left"/>
      <protection locked="0"/>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0" fontId="0" fillId="0" borderId="0" xfId="0" applyBorder="1" applyAlignment="1">
      <alignment horizontal="center" wrapText="1"/>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0" fontId="5" fillId="3" borderId="10" xfId="0" applyFont="1" applyFill="1" applyBorder="1" applyAlignment="1" applyProtection="1">
      <alignment horizontal="left"/>
      <protection locked="0"/>
    </xf>
    <xf numFmtId="0" fontId="5" fillId="3" borderId="11" xfId="0" applyFont="1" applyFill="1" applyBorder="1" applyAlignment="1" applyProtection="1">
      <alignment horizontal="left"/>
      <protection locked="0"/>
    </xf>
    <xf numFmtId="0" fontId="5" fillId="3" borderId="6" xfId="0" applyFont="1" applyFill="1" applyBorder="1" applyAlignment="1" applyProtection="1">
      <alignment horizontal="center"/>
      <protection locked="0"/>
    </xf>
    <xf numFmtId="0" fontId="5" fillId="3" borderId="7"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164" fontId="5" fillId="3" borderId="2" xfId="0" applyNumberFormat="1" applyFont="1" applyFill="1" applyBorder="1" applyAlignment="1" applyProtection="1">
      <alignment horizontal="left"/>
      <protection locked="0"/>
    </xf>
    <xf numFmtId="164" fontId="5" fillId="3" borderId="3" xfId="0" applyNumberFormat="1" applyFont="1" applyFill="1" applyBorder="1" applyAlignment="1" applyProtection="1">
      <alignment horizontal="left"/>
      <protection locked="0"/>
    </xf>
    <xf numFmtId="164" fontId="8" fillId="3" borderId="6" xfId="0" applyNumberFormat="1" applyFont="1" applyFill="1" applyBorder="1" applyAlignment="1" applyProtection="1">
      <alignment horizontal="left"/>
      <protection locked="0"/>
    </xf>
    <xf numFmtId="164" fontId="8" fillId="3" borderId="8" xfId="0" applyNumberFormat="1" applyFont="1" applyFill="1" applyBorder="1" applyAlignment="1" applyProtection="1">
      <alignment horizontal="left"/>
      <protection locked="0"/>
    </xf>
    <xf numFmtId="0" fontId="5" fillId="0" borderId="2" xfId="0" applyFont="1" applyBorder="1" applyAlignment="1">
      <alignment horizontal="left"/>
    </xf>
    <xf numFmtId="0" fontId="5" fillId="0" borderId="5" xfId="0" applyFont="1" applyBorder="1" applyAlignment="1">
      <alignment horizontal="left"/>
    </xf>
    <xf numFmtId="0" fontId="5" fillId="0" borderId="3" xfId="0" applyFont="1" applyBorder="1" applyAlignment="1">
      <alignment horizontal="left"/>
    </xf>
    <xf numFmtId="164" fontId="8" fillId="4" borderId="2" xfId="0" applyNumberFormat="1" applyFont="1" applyFill="1" applyBorder="1" applyAlignment="1" applyProtection="1">
      <alignment horizontal="left"/>
    </xf>
    <xf numFmtId="164" fontId="8" fillId="4" borderId="3" xfId="0" applyNumberFormat="1" applyFont="1" applyFill="1" applyBorder="1" applyAlignment="1" applyProtection="1">
      <alignment horizontal="left"/>
    </xf>
    <xf numFmtId="0" fontId="8" fillId="0" borderId="2"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xf>
    <xf numFmtId="0" fontId="7" fillId="0" borderId="2"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xf numFmtId="164" fontId="5" fillId="3" borderId="5" xfId="0" applyNumberFormat="1" applyFont="1" applyFill="1" applyBorder="1" applyAlignment="1" applyProtection="1">
      <alignment horizontal="left"/>
      <protection locked="0"/>
    </xf>
    <xf numFmtId="0" fontId="5" fillId="0" borderId="1" xfId="0" applyFont="1" applyBorder="1" applyAlignment="1" applyProtection="1">
      <alignment horizontal="left"/>
    </xf>
    <xf numFmtId="0" fontId="11" fillId="4" borderId="2" xfId="0" applyFont="1" applyFill="1" applyBorder="1" applyAlignment="1">
      <alignment horizontal="left"/>
    </xf>
    <xf numFmtId="0" fontId="11" fillId="4" borderId="5" xfId="0" applyFont="1" applyFill="1" applyBorder="1" applyAlignment="1">
      <alignment horizontal="left"/>
    </xf>
    <xf numFmtId="164" fontId="8" fillId="3" borderId="9" xfId="0" applyNumberFormat="1" applyFont="1" applyFill="1" applyBorder="1" applyAlignment="1" applyProtection="1">
      <alignment horizontal="left" vertical="center"/>
      <protection locked="0"/>
    </xf>
    <xf numFmtId="164" fontId="8" fillId="3" borderId="4" xfId="0" applyNumberFormat="1" applyFont="1" applyFill="1" applyBorder="1" applyAlignment="1" applyProtection="1">
      <alignment horizontal="left" vertical="center"/>
      <protection locked="0"/>
    </xf>
    <xf numFmtId="164" fontId="8" fillId="3" borderId="10" xfId="0" applyNumberFormat="1" applyFont="1" applyFill="1" applyBorder="1" applyAlignment="1" applyProtection="1">
      <alignment horizontal="left" vertical="center"/>
      <protection locked="0"/>
    </xf>
    <xf numFmtId="164" fontId="8" fillId="3" borderId="12" xfId="0" applyNumberFormat="1" applyFont="1" applyFill="1" applyBorder="1" applyAlignment="1" applyProtection="1">
      <alignment horizontal="left" vertical="center"/>
      <protection locked="0"/>
    </xf>
    <xf numFmtId="164" fontId="8" fillId="3" borderId="6" xfId="0" applyNumberFormat="1" applyFont="1" applyFill="1" applyBorder="1" applyAlignment="1" applyProtection="1">
      <alignment horizontal="left" vertical="center"/>
      <protection locked="0"/>
    </xf>
    <xf numFmtId="164" fontId="8" fillId="3" borderId="8" xfId="0" applyNumberFormat="1" applyFont="1" applyFill="1" applyBorder="1" applyAlignment="1" applyProtection="1">
      <alignment horizontal="left" vertical="center"/>
      <protection locked="0"/>
    </xf>
    <xf numFmtId="0" fontId="4" fillId="0" borderId="2" xfId="0" applyFont="1" applyBorder="1" applyAlignment="1">
      <alignment horizontal="left"/>
    </xf>
    <xf numFmtId="0" fontId="4" fillId="0" borderId="5" xfId="0" applyFont="1" applyBorder="1" applyAlignment="1">
      <alignment horizontal="left"/>
    </xf>
    <xf numFmtId="0" fontId="4" fillId="0" borderId="3" xfId="0" applyFont="1" applyBorder="1" applyAlignment="1">
      <alignment horizontal="left"/>
    </xf>
    <xf numFmtId="10" fontId="5" fillId="4" borderId="2" xfId="0" applyNumberFormat="1" applyFont="1" applyFill="1" applyBorder="1" applyAlignment="1" applyProtection="1">
      <alignment horizontal="center"/>
      <protection locked="0"/>
    </xf>
    <xf numFmtId="10" fontId="5" fillId="4" borderId="3" xfId="0" applyNumberFormat="1" applyFont="1" applyFill="1" applyBorder="1" applyAlignment="1">
      <alignment horizontal="center"/>
    </xf>
    <xf numFmtId="0" fontId="11" fillId="0" borderId="2" xfId="0" applyFont="1" applyBorder="1" applyAlignment="1">
      <alignment horizontal="left"/>
    </xf>
    <xf numFmtId="0" fontId="11" fillId="0" borderId="5" xfId="0" applyFont="1" applyBorder="1" applyAlignment="1">
      <alignment horizontal="left"/>
    </xf>
    <xf numFmtId="0" fontId="13" fillId="5" borderId="6" xfId="0" applyFont="1" applyFill="1" applyBorder="1" applyAlignment="1">
      <alignment horizontal="center" wrapText="1"/>
    </xf>
    <xf numFmtId="0" fontId="13" fillId="5" borderId="7" xfId="0" applyFont="1" applyFill="1" applyBorder="1" applyAlignment="1">
      <alignment horizontal="center" wrapText="1"/>
    </xf>
    <xf numFmtId="0" fontId="13" fillId="5" borderId="8" xfId="0" applyFont="1" applyFill="1" applyBorder="1" applyAlignment="1">
      <alignment horizontal="center" wrapText="1"/>
    </xf>
    <xf numFmtId="0" fontId="13" fillId="5" borderId="10" xfId="0" applyFont="1" applyFill="1" applyBorder="1" applyAlignment="1">
      <alignment horizontal="center" wrapText="1"/>
    </xf>
    <xf numFmtId="0" fontId="13" fillId="5" borderId="11" xfId="0" applyFont="1" applyFill="1" applyBorder="1" applyAlignment="1">
      <alignment horizontal="center" wrapText="1"/>
    </xf>
    <xf numFmtId="0" fontId="13" fillId="5" borderId="12" xfId="0" applyFont="1" applyFill="1" applyBorder="1" applyAlignment="1">
      <alignment horizontal="center" wrapText="1"/>
    </xf>
    <xf numFmtId="0" fontId="5" fillId="3" borderId="2" xfId="0"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164" fontId="5" fillId="3" borderId="9" xfId="0" applyNumberFormat="1" applyFont="1" applyFill="1" applyBorder="1" applyAlignment="1" applyProtection="1">
      <alignment horizontal="left" vertical="center"/>
      <protection locked="0"/>
    </xf>
    <xf numFmtId="164" fontId="5" fillId="3" borderId="4" xfId="0" applyNumberFormat="1" applyFont="1" applyFill="1" applyBorder="1" applyAlignment="1" applyProtection="1">
      <alignment horizontal="left" vertical="center"/>
      <protection locked="0"/>
    </xf>
    <xf numFmtId="164" fontId="5" fillId="3" borderId="10" xfId="0" applyNumberFormat="1" applyFont="1" applyFill="1" applyBorder="1" applyAlignment="1" applyProtection="1">
      <alignment horizontal="left" vertical="center"/>
      <protection locked="0"/>
    </xf>
    <xf numFmtId="164" fontId="5" fillId="3" borderId="12" xfId="0" applyNumberFormat="1" applyFont="1" applyFill="1" applyBorder="1" applyAlignment="1" applyProtection="1">
      <alignment horizontal="left" vertical="center"/>
      <protection locked="0"/>
    </xf>
    <xf numFmtId="0" fontId="19" fillId="0" borderId="2" xfId="1" applyFont="1" applyBorder="1" applyAlignment="1" applyProtection="1">
      <alignment horizontal="center"/>
    </xf>
    <xf numFmtId="0" fontId="19" fillId="0" borderId="5" xfId="1" applyFont="1" applyBorder="1" applyAlignment="1" applyProtection="1">
      <alignment horizontal="center"/>
    </xf>
    <xf numFmtId="0" fontId="19" fillId="0" borderId="3" xfId="1" applyFont="1" applyBorder="1" applyAlignment="1" applyProtection="1">
      <alignment horizontal="center"/>
    </xf>
    <xf numFmtId="0" fontId="14" fillId="6" borderId="2" xfId="0" applyFont="1" applyFill="1" applyBorder="1" applyAlignment="1">
      <alignment horizontal="left"/>
    </xf>
    <xf numFmtId="0" fontId="14" fillId="6" borderId="3" xfId="0" applyFont="1" applyFill="1" applyBorder="1" applyAlignment="1">
      <alignment horizontal="left"/>
    </xf>
    <xf numFmtId="0" fontId="5" fillId="0" borderId="1" xfId="0" applyFont="1" applyBorder="1" applyAlignment="1">
      <alignment horizontal="center"/>
    </xf>
    <xf numFmtId="0" fontId="11" fillId="0" borderId="3" xfId="0" applyFont="1" applyBorder="1" applyAlignment="1">
      <alignment horizontal="left"/>
    </xf>
    <xf numFmtId="164" fontId="5" fillId="0" borderId="2" xfId="0" applyNumberFormat="1" applyFont="1" applyBorder="1" applyAlignment="1">
      <alignment horizontal="left"/>
    </xf>
    <xf numFmtId="164" fontId="5" fillId="0" borderId="3" xfId="0" applyNumberFormat="1" applyFont="1" applyBorder="1" applyAlignment="1">
      <alignment horizontal="left"/>
    </xf>
    <xf numFmtId="0" fontId="5" fillId="3" borderId="1" xfId="0" applyFont="1" applyFill="1" applyBorder="1" applyAlignment="1" applyProtection="1">
      <alignment horizontal="center"/>
      <protection locked="0"/>
    </xf>
    <xf numFmtId="0" fontId="5" fillId="0" borderId="3" xfId="0" applyFont="1" applyBorder="1" applyAlignment="1">
      <alignment horizontal="center"/>
    </xf>
    <xf numFmtId="164" fontId="11" fillId="0" borderId="2" xfId="0" applyNumberFormat="1" applyFont="1" applyBorder="1" applyAlignment="1">
      <alignment horizontal="left" vertical="center"/>
    </xf>
    <xf numFmtId="164" fontId="11" fillId="0" borderId="3" xfId="0" applyNumberFormat="1" applyFont="1" applyBorder="1" applyAlignment="1">
      <alignment horizontal="left" vertical="center"/>
    </xf>
    <xf numFmtId="164" fontId="5" fillId="4" borderId="6" xfId="0" applyNumberFormat="1" applyFont="1" applyFill="1" applyBorder="1" applyAlignment="1" applyProtection="1">
      <alignment horizontal="left" vertical="center"/>
    </xf>
    <xf numFmtId="164" fontId="5" fillId="4" borderId="8" xfId="0" applyNumberFormat="1" applyFont="1" applyFill="1" applyBorder="1" applyAlignment="1" applyProtection="1">
      <alignment horizontal="left" vertical="center"/>
    </xf>
    <xf numFmtId="164" fontId="5" fillId="4" borderId="10" xfId="0" applyNumberFormat="1" applyFont="1" applyFill="1" applyBorder="1" applyAlignment="1" applyProtection="1">
      <alignment horizontal="left" vertical="center"/>
    </xf>
    <xf numFmtId="164" fontId="5" fillId="4" borderId="12" xfId="0" applyNumberFormat="1" applyFont="1" applyFill="1" applyBorder="1" applyAlignment="1" applyProtection="1">
      <alignment horizontal="left" vertical="center"/>
    </xf>
    <xf numFmtId="0" fontId="9" fillId="3" borderId="2" xfId="0" applyFont="1" applyFill="1" applyBorder="1" applyAlignment="1" applyProtection="1">
      <alignment horizontal="left"/>
      <protection locked="0"/>
    </xf>
    <xf numFmtId="0" fontId="9" fillId="3" borderId="5" xfId="0" applyFont="1" applyFill="1" applyBorder="1" applyAlignment="1" applyProtection="1">
      <alignment horizontal="left"/>
      <protection locked="0"/>
    </xf>
    <xf numFmtId="0" fontId="9" fillId="3" borderId="3" xfId="0" applyFont="1" applyFill="1" applyBorder="1" applyAlignment="1" applyProtection="1">
      <alignment horizontal="left"/>
      <protection locked="0"/>
    </xf>
    <xf numFmtId="164" fontId="5" fillId="3" borderId="6" xfId="0" applyNumberFormat="1" applyFont="1" applyFill="1" applyBorder="1" applyAlignment="1" applyProtection="1">
      <alignment horizontal="left" vertical="center"/>
      <protection locked="0"/>
    </xf>
    <xf numFmtId="164" fontId="5" fillId="3" borderId="8" xfId="0" applyNumberFormat="1" applyFont="1" applyFill="1" applyBorder="1" applyAlignment="1" applyProtection="1">
      <alignment horizontal="left" vertical="center"/>
      <protection locked="0"/>
    </xf>
    <xf numFmtId="0" fontId="1" fillId="0" borderId="0" xfId="0" applyFont="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center"/>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0" fontId="1" fillId="0" borderId="4" xfId="0" applyFont="1" applyBorder="1" applyAlignment="1">
      <alignment horizontal="center"/>
    </xf>
    <xf numFmtId="0" fontId="18" fillId="0" borderId="7" xfId="0" applyFont="1" applyBorder="1" applyAlignment="1">
      <alignment horizontal="left"/>
    </xf>
    <xf numFmtId="0" fontId="12" fillId="0" borderId="7" xfId="0" applyFont="1" applyBorder="1" applyAlignment="1">
      <alignment horizontal="left"/>
    </xf>
    <xf numFmtId="0" fontId="12" fillId="0" borderId="8" xfId="0" applyFont="1" applyBorder="1" applyAlignment="1">
      <alignment horizontal="left"/>
    </xf>
    <xf numFmtId="0" fontId="12" fillId="0" borderId="0" xfId="0" applyFont="1" applyBorder="1" applyAlignment="1">
      <alignment horizontal="left"/>
    </xf>
    <xf numFmtId="0" fontId="12" fillId="0" borderId="4" xfId="0" applyFont="1" applyBorder="1" applyAlignment="1">
      <alignment horizontal="left"/>
    </xf>
    <xf numFmtId="0" fontId="3" fillId="3" borderId="2" xfId="0" applyFont="1" applyFill="1" applyBorder="1" applyAlignment="1" applyProtection="1">
      <alignment horizontal="center"/>
      <protection locked="0"/>
    </xf>
    <xf numFmtId="0" fontId="3" fillId="3" borderId="5"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164" fontId="5" fillId="3" borderId="2" xfId="0" applyNumberFormat="1" applyFont="1" applyFill="1" applyBorder="1" applyAlignment="1" applyProtection="1">
      <alignment horizontal="center"/>
      <protection locked="0"/>
    </xf>
    <xf numFmtId="164" fontId="5" fillId="3" borderId="5" xfId="0" applyNumberFormat="1" applyFont="1" applyFill="1" applyBorder="1" applyAlignment="1" applyProtection="1">
      <alignment horizontal="center"/>
      <protection locked="0"/>
    </xf>
    <xf numFmtId="164" fontId="5" fillId="3" borderId="3" xfId="0" applyNumberFormat="1" applyFont="1" applyFill="1" applyBorder="1" applyAlignment="1" applyProtection="1">
      <alignment horizontal="center"/>
      <protection locked="0"/>
    </xf>
    <xf numFmtId="0" fontId="4" fillId="0" borderId="11" xfId="0" applyFont="1" applyBorder="1" applyAlignment="1">
      <alignment horizontal="center"/>
    </xf>
    <xf numFmtId="0" fontId="4" fillId="0" borderId="12" xfId="0" applyFont="1" applyBorder="1" applyAlignment="1">
      <alignment horizontal="center"/>
    </xf>
    <xf numFmtId="0" fontId="13" fillId="5" borderId="2" xfId="0" applyFont="1" applyFill="1" applyBorder="1" applyAlignment="1">
      <alignment horizontal="center" wrapText="1"/>
    </xf>
    <xf numFmtId="0" fontId="13" fillId="5" borderId="5" xfId="0" applyFont="1" applyFill="1" applyBorder="1" applyAlignment="1">
      <alignment horizontal="center" wrapText="1"/>
    </xf>
    <xf numFmtId="0" fontId="13" fillId="5" borderId="3" xfId="0" applyFont="1" applyFill="1" applyBorder="1" applyAlignment="1">
      <alignment horizontal="center" wrapText="1"/>
    </xf>
    <xf numFmtId="0" fontId="4" fillId="0" borderId="9" xfId="0" applyFont="1" applyBorder="1" applyAlignment="1">
      <alignment horizontal="left"/>
    </xf>
    <xf numFmtId="0" fontId="4" fillId="0" borderId="0" xfId="0" applyFont="1" applyBorder="1" applyAlignment="1">
      <alignment horizontal="left"/>
    </xf>
    <xf numFmtId="164" fontId="11" fillId="0" borderId="2" xfId="0" applyNumberFormat="1" applyFont="1" applyBorder="1" applyAlignment="1">
      <alignment horizontal="left"/>
    </xf>
    <xf numFmtId="164" fontId="11" fillId="0" borderId="3" xfId="0" applyNumberFormat="1" applyFont="1" applyBorder="1" applyAlignment="1">
      <alignment horizontal="left"/>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0" xfId="0" applyBorder="1" applyAlignment="1">
      <alignment horizontal="center" wrapText="1"/>
    </xf>
    <xf numFmtId="0" fontId="5" fillId="0" borderId="2" xfId="0" applyFont="1" applyBorder="1" applyAlignment="1">
      <alignment horizontal="center"/>
    </xf>
    <xf numFmtId="0" fontId="5" fillId="0" borderId="5" xfId="0" applyFont="1" applyBorder="1" applyAlignment="1">
      <alignment horizontal="center"/>
    </xf>
    <xf numFmtId="0" fontId="5" fillId="3" borderId="5" xfId="0" applyFont="1" applyFill="1" applyBorder="1" applyAlignment="1" applyProtection="1">
      <alignment horizontal="left"/>
      <protection locked="0"/>
    </xf>
    <xf numFmtId="0" fontId="5" fillId="3" borderId="3" xfId="0" applyFont="1" applyFill="1" applyBorder="1" applyAlignment="1" applyProtection="1">
      <alignment horizontal="left"/>
      <protection locked="0"/>
    </xf>
    <xf numFmtId="0" fontId="5" fillId="3" borderId="2" xfId="0" applyFont="1" applyFill="1" applyBorder="1" applyAlignment="1" applyProtection="1">
      <alignment horizontal="left"/>
      <protection locked="0"/>
    </xf>
    <xf numFmtId="0" fontId="5" fillId="3" borderId="12" xfId="0" applyFont="1" applyFill="1" applyBorder="1" applyAlignment="1" applyProtection="1">
      <alignment horizontal="left"/>
      <protection locked="0"/>
    </xf>
    <xf numFmtId="164" fontId="5" fillId="3" borderId="10" xfId="0" applyNumberFormat="1" applyFont="1" applyFill="1" applyBorder="1" applyAlignment="1" applyProtection="1">
      <alignment horizontal="left"/>
      <protection locked="0"/>
    </xf>
    <xf numFmtId="164" fontId="5" fillId="3" borderId="12" xfId="0" applyNumberFormat="1" applyFont="1" applyFill="1" applyBorder="1" applyAlignment="1" applyProtection="1">
      <alignment horizontal="left"/>
      <protection locked="0"/>
    </xf>
  </cellXfs>
  <cellStyles count="2">
    <cellStyle name="Hyperlink" xfId="1" builtinId="8"/>
    <cellStyle name="Normal" xfId="0" builtinId="0"/>
  </cellStyles>
  <dxfs count="1">
    <dxf>
      <font>
        <b/>
        <i val="0"/>
        <strike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127001</xdr:colOff>
      <xdr:row>0</xdr:row>
      <xdr:rowOff>148166</xdr:rowOff>
    </xdr:from>
    <xdr:to>
      <xdr:col>3</xdr:col>
      <xdr:colOff>158751</xdr:colOff>
      <xdr:row>4</xdr:row>
      <xdr:rowOff>24341</xdr:rowOff>
    </xdr:to>
    <xdr:pic>
      <xdr:nvPicPr>
        <xdr:cNvPr id="3" name="Picture 2" descr="ACW_Logo.jpg"/>
        <xdr:cNvPicPr>
          <a:picLocks noChangeAspect="1"/>
        </xdr:cNvPicPr>
      </xdr:nvPicPr>
      <xdr:blipFill>
        <a:blip xmlns:r="http://schemas.openxmlformats.org/officeDocument/2006/relationships" r:embed="rId1" cstate="print"/>
        <a:stretch>
          <a:fillRect/>
        </a:stretch>
      </xdr:blipFill>
      <xdr:spPr>
        <a:xfrm>
          <a:off x="127001" y="560916"/>
          <a:ext cx="2762250" cy="638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rts.wales/capital-help-notes-public-art-implementation?diablo.lang=eng" TargetMode="External"/><Relationship Id="rId1" Type="http://schemas.openxmlformats.org/officeDocument/2006/relationships/hyperlink" Target="http://www.arts.wales/capital-help-notes-public-art-implementation?diablo.lang=eng"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69"/>
  <sheetViews>
    <sheetView showGridLines="0" tabSelected="1" zoomScale="90" zoomScaleNormal="90" workbookViewId="0">
      <selection activeCell="F14" sqref="F14:H14"/>
    </sheetView>
  </sheetViews>
  <sheetFormatPr defaultRowHeight="15" x14ac:dyDescent="0.25"/>
  <cols>
    <col min="1" max="1" width="16.85546875" customWidth="1"/>
    <col min="2" max="2" width="11.28515625" customWidth="1"/>
    <col min="3" max="3" width="12.85546875" customWidth="1"/>
    <col min="4" max="4" width="13.28515625" customWidth="1"/>
    <col min="5" max="5" width="11.5703125" customWidth="1"/>
    <col min="7" max="7" width="16.28515625" customWidth="1"/>
    <col min="8" max="8" width="19" customWidth="1"/>
    <col min="9" max="9" width="22.28515625" customWidth="1"/>
    <col min="10" max="10" width="13.28515625" style="9" hidden="1" customWidth="1"/>
    <col min="11" max="11" width="28.28515625" hidden="1" customWidth="1"/>
    <col min="12" max="12" width="21.5703125" hidden="1" customWidth="1"/>
    <col min="13" max="13" width="20.140625" hidden="1" customWidth="1"/>
    <col min="14" max="14" width="16.5703125" hidden="1" customWidth="1"/>
    <col min="15" max="15" width="13.85546875" hidden="1" customWidth="1"/>
    <col min="16" max="16" width="9.140625" hidden="1" customWidth="1"/>
    <col min="17" max="17" width="3" customWidth="1"/>
    <col min="18" max="18" width="9.140625" hidden="1" customWidth="1"/>
    <col min="19" max="19" width="10.5703125" hidden="1" customWidth="1"/>
    <col min="21" max="22" width="0" hidden="1" customWidth="1"/>
  </cols>
  <sheetData>
    <row r="1" spans="1:17" x14ac:dyDescent="0.25">
      <c r="A1" s="1"/>
      <c r="B1" s="1"/>
      <c r="C1" s="1"/>
      <c r="D1" s="1"/>
      <c r="E1" s="1"/>
      <c r="F1" s="1"/>
      <c r="G1" s="1"/>
      <c r="H1" s="1"/>
      <c r="I1" s="2"/>
    </row>
    <row r="2" spans="1:17" x14ac:dyDescent="0.25">
      <c r="A2" s="1"/>
      <c r="B2" s="1"/>
      <c r="C2" s="1"/>
      <c r="D2" s="1"/>
      <c r="E2" s="1"/>
      <c r="F2" s="1"/>
      <c r="G2" s="1"/>
      <c r="H2" s="1"/>
      <c r="I2" s="2"/>
    </row>
    <row r="3" spans="1:17" x14ac:dyDescent="0.25">
      <c r="A3" s="1"/>
      <c r="B3" s="1"/>
      <c r="C3" s="1"/>
      <c r="D3" s="1"/>
      <c r="E3" s="1"/>
      <c r="F3" s="1"/>
      <c r="G3" s="1"/>
      <c r="H3" s="1"/>
      <c r="I3" s="2"/>
    </row>
    <row r="4" spans="1:17" x14ac:dyDescent="0.25">
      <c r="I4" s="2"/>
    </row>
    <row r="5" spans="1:17" ht="18" x14ac:dyDescent="0.25">
      <c r="A5" s="138" t="s">
        <v>43</v>
      </c>
      <c r="B5" s="138"/>
      <c r="C5" s="138"/>
      <c r="D5" s="138"/>
      <c r="E5" s="138"/>
      <c r="F5" s="138"/>
      <c r="G5" s="138"/>
      <c r="H5" s="138"/>
      <c r="I5" s="145"/>
    </row>
    <row r="6" spans="1:17" ht="17.25" customHeight="1" x14ac:dyDescent="0.25">
      <c r="A6" s="31"/>
      <c r="B6" s="31"/>
      <c r="C6" s="31"/>
      <c r="D6" s="138" t="s">
        <v>33</v>
      </c>
      <c r="E6" s="138"/>
      <c r="F6" s="138"/>
      <c r="G6" s="138"/>
      <c r="H6" s="31"/>
      <c r="I6" s="32"/>
    </row>
    <row r="7" spans="1:17" ht="1.5" customHeight="1" x14ac:dyDescent="0.25">
      <c r="A7" s="49"/>
      <c r="B7" s="49"/>
      <c r="C7" s="49"/>
      <c r="D7" s="55"/>
      <c r="E7" s="55"/>
      <c r="F7" s="55"/>
      <c r="G7" s="55"/>
      <c r="H7" s="49"/>
      <c r="I7" s="50"/>
    </row>
    <row r="8" spans="1:17" ht="35.25" customHeight="1" x14ac:dyDescent="0.25">
      <c r="A8" s="159" t="s">
        <v>36</v>
      </c>
      <c r="B8" s="160"/>
      <c r="C8" s="160"/>
      <c r="D8" s="108"/>
      <c r="E8" s="108"/>
      <c r="F8" s="108"/>
      <c r="G8" s="108"/>
      <c r="H8" s="160"/>
      <c r="I8" s="161"/>
    </row>
    <row r="9" spans="1:17" x14ac:dyDescent="0.25">
      <c r="A9" s="4"/>
      <c r="B9" s="4"/>
      <c r="C9" s="4"/>
      <c r="D9" s="4"/>
      <c r="E9" s="4"/>
      <c r="F9" s="4"/>
      <c r="G9" s="4"/>
      <c r="H9" s="4"/>
      <c r="I9" s="5"/>
    </row>
    <row r="10" spans="1:17" x14ac:dyDescent="0.25">
      <c r="A10" s="157" t="s">
        <v>20</v>
      </c>
      <c r="B10" s="157"/>
      <c r="C10" s="157"/>
      <c r="D10" s="157"/>
      <c r="E10" s="157"/>
      <c r="F10" s="157"/>
      <c r="G10" s="157"/>
      <c r="H10" s="157"/>
      <c r="I10" s="158"/>
    </row>
    <row r="11" spans="1:17" x14ac:dyDescent="0.25">
      <c r="A11" s="146" t="s">
        <v>0</v>
      </c>
      <c r="B11" s="147"/>
      <c r="C11" s="147"/>
      <c r="D11" s="147"/>
      <c r="E11" s="147"/>
      <c r="F11" s="147"/>
      <c r="G11" s="147"/>
      <c r="H11" s="147"/>
      <c r="I11" s="148"/>
    </row>
    <row r="12" spans="1:17" x14ac:dyDescent="0.25">
      <c r="A12" s="149"/>
      <c r="B12" s="149"/>
      <c r="C12" s="149"/>
      <c r="D12" s="149"/>
      <c r="E12" s="149"/>
      <c r="F12" s="149"/>
      <c r="G12" s="149"/>
      <c r="H12" s="149"/>
      <c r="I12" s="150"/>
      <c r="Q12" s="16"/>
    </row>
    <row r="13" spans="1:17" x14ac:dyDescent="0.25">
      <c r="A13" s="3"/>
      <c r="B13" s="4"/>
      <c r="C13" s="4"/>
      <c r="D13" s="4"/>
      <c r="E13" s="4"/>
      <c r="F13" s="4"/>
      <c r="G13" s="4"/>
      <c r="H13" s="4"/>
      <c r="I13" s="5"/>
      <c r="K13" t="s">
        <v>6</v>
      </c>
      <c r="Q13" s="1"/>
    </row>
    <row r="14" spans="1:17" x14ac:dyDescent="0.25">
      <c r="A14" s="33" t="s">
        <v>34</v>
      </c>
      <c r="B14" s="34"/>
      <c r="C14" s="4"/>
      <c r="D14" s="4"/>
      <c r="E14" s="4"/>
      <c r="F14" s="151"/>
      <c r="G14" s="152"/>
      <c r="H14" s="153"/>
      <c r="I14" s="6"/>
      <c r="Q14" s="1"/>
    </row>
    <row r="15" spans="1:17" x14ac:dyDescent="0.25">
      <c r="A15" s="11"/>
      <c r="B15" s="12"/>
      <c r="C15" s="4"/>
      <c r="D15" s="4"/>
      <c r="E15" s="4"/>
      <c r="F15" s="13"/>
      <c r="G15" s="13"/>
      <c r="H15" s="13"/>
      <c r="I15" s="6"/>
      <c r="L15" s="21" t="s">
        <v>11</v>
      </c>
      <c r="M15" s="21" t="s">
        <v>12</v>
      </c>
      <c r="N15" s="21" t="s">
        <v>13</v>
      </c>
      <c r="O15" s="21" t="s">
        <v>14</v>
      </c>
      <c r="Q15" s="15"/>
    </row>
    <row r="16" spans="1:17" x14ac:dyDescent="0.25">
      <c r="A16" s="162" t="s">
        <v>48</v>
      </c>
      <c r="B16" s="163"/>
      <c r="C16" s="163"/>
      <c r="D16" s="163"/>
      <c r="E16" s="4"/>
      <c r="F16" s="151" t="s">
        <v>12</v>
      </c>
      <c r="G16" s="153"/>
      <c r="H16" s="13"/>
      <c r="I16" s="6"/>
      <c r="K16" t="s">
        <v>7</v>
      </c>
    </row>
    <row r="17" spans="1:22" x14ac:dyDescent="0.25">
      <c r="A17" s="3"/>
      <c r="B17" s="4"/>
      <c r="C17" s="4"/>
      <c r="D17" s="4"/>
      <c r="E17" s="4"/>
      <c r="F17" s="4"/>
      <c r="G17" s="4"/>
      <c r="H17" s="4"/>
      <c r="I17" s="5"/>
      <c r="K17" t="s">
        <v>8</v>
      </c>
    </row>
    <row r="18" spans="1:22" x14ac:dyDescent="0.25">
      <c r="A18" s="162" t="s">
        <v>51</v>
      </c>
      <c r="B18" s="163"/>
      <c r="C18" s="163"/>
      <c r="D18" s="163"/>
      <c r="E18" s="6"/>
      <c r="F18" s="154"/>
      <c r="G18" s="155"/>
      <c r="H18" s="156"/>
      <c r="I18" s="6"/>
      <c r="K18" t="s">
        <v>9</v>
      </c>
    </row>
    <row r="19" spans="1:22" x14ac:dyDescent="0.25">
      <c r="A19" s="26"/>
      <c r="B19" s="4"/>
      <c r="C19" s="4"/>
      <c r="D19" s="4"/>
      <c r="E19" s="4"/>
      <c r="F19" s="4"/>
      <c r="G19" s="4"/>
      <c r="H19" s="4"/>
      <c r="I19" s="5"/>
    </row>
    <row r="20" spans="1:22" x14ac:dyDescent="0.25">
      <c r="A20" s="11"/>
      <c r="B20" s="12"/>
      <c r="C20" s="4"/>
      <c r="D20" s="4"/>
      <c r="E20" s="8"/>
      <c r="F20" s="13"/>
      <c r="G20" s="13"/>
      <c r="H20" s="13"/>
      <c r="I20" s="5"/>
    </row>
    <row r="21" spans="1:22" ht="23.25" x14ac:dyDescent="0.35">
      <c r="A21" s="53" t="s">
        <v>5</v>
      </c>
      <c r="B21" s="116" t="s">
        <v>19</v>
      </c>
      <c r="C21" s="117"/>
      <c r="D21" s="117"/>
      <c r="E21" s="117"/>
      <c r="F21" s="117"/>
      <c r="G21" s="117"/>
      <c r="H21" s="117"/>
      <c r="I21" s="118"/>
    </row>
    <row r="22" spans="1:22" x14ac:dyDescent="0.25">
      <c r="A22" s="7"/>
      <c r="B22" s="7"/>
      <c r="C22" s="7"/>
      <c r="D22" s="7"/>
      <c r="E22" s="7"/>
      <c r="F22" s="7"/>
      <c r="G22" s="7"/>
      <c r="H22" s="7"/>
      <c r="I22" s="27"/>
    </row>
    <row r="23" spans="1:22" x14ac:dyDescent="0.25">
      <c r="A23" s="97" t="s">
        <v>37</v>
      </c>
      <c r="B23" s="98"/>
      <c r="C23" s="98"/>
      <c r="D23" s="98"/>
      <c r="E23" s="98"/>
      <c r="F23" s="98"/>
      <c r="G23" s="98"/>
      <c r="H23" s="98"/>
      <c r="I23" s="99"/>
      <c r="K23" t="s">
        <v>3</v>
      </c>
    </row>
    <row r="24" spans="1:22" x14ac:dyDescent="0.25">
      <c r="A24" s="139"/>
      <c r="B24" s="140"/>
      <c r="C24" s="140"/>
      <c r="D24" s="140"/>
      <c r="E24" s="140"/>
      <c r="F24" s="140"/>
      <c r="G24" s="140"/>
      <c r="H24" s="140"/>
      <c r="I24" s="141"/>
    </row>
    <row r="25" spans="1:22" x14ac:dyDescent="0.25">
      <c r="A25" s="142" t="s">
        <v>45</v>
      </c>
      <c r="B25" s="143"/>
      <c r="C25" s="143"/>
      <c r="D25" s="143"/>
      <c r="E25" s="143"/>
      <c r="F25" s="143"/>
      <c r="G25" s="144"/>
      <c r="H25" s="72">
        <v>0</v>
      </c>
      <c r="I25" s="73"/>
      <c r="K25" t="s">
        <v>2</v>
      </c>
    </row>
    <row r="26" spans="1:22" x14ac:dyDescent="0.25">
      <c r="A26" s="64" t="s">
        <v>46</v>
      </c>
      <c r="B26" s="65"/>
      <c r="C26" s="65"/>
      <c r="D26" s="65"/>
      <c r="E26" s="65"/>
      <c r="F26" s="65"/>
      <c r="G26" s="66"/>
      <c r="H26" s="72">
        <v>0</v>
      </c>
      <c r="I26" s="73"/>
    </row>
    <row r="27" spans="1:22" x14ac:dyDescent="0.25">
      <c r="A27" s="60" t="s">
        <v>44</v>
      </c>
      <c r="B27" s="61"/>
      <c r="C27" s="61"/>
      <c r="D27" s="61"/>
      <c r="E27" s="61"/>
      <c r="F27" s="61"/>
      <c r="G27" s="62"/>
      <c r="H27" s="72">
        <v>0</v>
      </c>
      <c r="I27" s="73"/>
    </row>
    <row r="28" spans="1:22" x14ac:dyDescent="0.25">
      <c r="A28" s="142" t="s">
        <v>41</v>
      </c>
      <c r="B28" s="143"/>
      <c r="C28" s="143"/>
      <c r="D28" s="143"/>
      <c r="E28" s="143"/>
      <c r="F28" s="143"/>
      <c r="G28" s="144"/>
      <c r="H28" s="72">
        <v>0</v>
      </c>
      <c r="I28" s="73"/>
      <c r="J28" s="10"/>
      <c r="K28" t="s">
        <v>4</v>
      </c>
      <c r="R28" s="169" t="s">
        <v>32</v>
      </c>
      <c r="S28" s="169"/>
    </row>
    <row r="29" spans="1:22" x14ac:dyDescent="0.25">
      <c r="A29" s="142" t="s">
        <v>42</v>
      </c>
      <c r="B29" s="143"/>
      <c r="C29" s="143"/>
      <c r="D29" s="143"/>
      <c r="E29" s="143"/>
      <c r="F29" s="143"/>
      <c r="G29" s="144"/>
      <c r="H29" s="72">
        <v>0</v>
      </c>
      <c r="I29" s="73"/>
      <c r="R29" s="169"/>
      <c r="S29" s="169"/>
      <c r="U29" s="18">
        <v>0.3</v>
      </c>
      <c r="V29" s="14">
        <f xml:space="preserve"> (H43 /100) *30</f>
        <v>0</v>
      </c>
    </row>
    <row r="30" spans="1:22" x14ac:dyDescent="0.25">
      <c r="A30" s="64" t="s">
        <v>47</v>
      </c>
      <c r="B30" s="65"/>
      <c r="C30" s="65"/>
      <c r="D30" s="65"/>
      <c r="E30" s="65"/>
      <c r="F30" s="65"/>
      <c r="G30" s="66"/>
      <c r="H30" s="72">
        <v>0</v>
      </c>
      <c r="I30" s="73"/>
      <c r="R30" s="63"/>
      <c r="S30" s="63"/>
      <c r="U30" s="18"/>
      <c r="V30" s="14"/>
    </row>
    <row r="31" spans="1:22" x14ac:dyDescent="0.25">
      <c r="A31" s="88" t="s">
        <v>21</v>
      </c>
      <c r="B31" s="88"/>
      <c r="C31" s="88"/>
      <c r="D31" s="88"/>
      <c r="E31" s="88"/>
      <c r="F31" s="88"/>
      <c r="G31" s="88"/>
      <c r="H31" s="57">
        <v>0</v>
      </c>
      <c r="I31" s="56"/>
      <c r="R31" s="18"/>
      <c r="S31" s="54"/>
      <c r="U31" s="18"/>
      <c r="V31" s="14"/>
    </row>
    <row r="32" spans="1:22" x14ac:dyDescent="0.25">
      <c r="A32" s="88" t="s">
        <v>35</v>
      </c>
      <c r="B32" s="88"/>
      <c r="C32" s="88"/>
      <c r="D32" s="88"/>
      <c r="E32" s="88"/>
      <c r="F32" s="88"/>
      <c r="G32" s="88"/>
      <c r="H32" s="59">
        <v>0</v>
      </c>
      <c r="I32" s="58"/>
      <c r="R32" s="18"/>
      <c r="S32" s="54"/>
      <c r="U32" s="18"/>
      <c r="V32" s="14"/>
    </row>
    <row r="33" spans="1:22" x14ac:dyDescent="0.25">
      <c r="A33" s="88" t="s">
        <v>40</v>
      </c>
      <c r="B33" s="88"/>
      <c r="C33" s="88"/>
      <c r="D33" s="88"/>
      <c r="E33" s="88"/>
      <c r="F33" s="88"/>
      <c r="G33" s="88"/>
      <c r="H33" s="87">
        <v>0</v>
      </c>
      <c r="I33" s="73"/>
      <c r="R33" s="18">
        <v>0.1</v>
      </c>
      <c r="S33" s="54">
        <f xml:space="preserve"> (H44 /100) *10</f>
        <v>0</v>
      </c>
      <c r="U33" s="18">
        <v>0.6</v>
      </c>
      <c r="V33" s="14">
        <f xml:space="preserve"> (H43 /100) *60</f>
        <v>0</v>
      </c>
    </row>
    <row r="34" spans="1:22" x14ac:dyDescent="0.25">
      <c r="A34" s="44"/>
      <c r="B34" s="46"/>
      <c r="C34" s="46"/>
      <c r="D34" s="46"/>
      <c r="E34" s="46"/>
      <c r="F34" s="46"/>
      <c r="G34" s="48" t="s">
        <v>15</v>
      </c>
      <c r="H34" s="47">
        <f>SUM(H25:H33)</f>
        <v>0</v>
      </c>
      <c r="I34" s="45"/>
      <c r="U34" s="18">
        <v>0.7</v>
      </c>
      <c r="V34" s="14">
        <f xml:space="preserve"> (H43 /100) *70</f>
        <v>0</v>
      </c>
    </row>
    <row r="35" spans="1:22" x14ac:dyDescent="0.25">
      <c r="A35" s="17" t="s">
        <v>16</v>
      </c>
      <c r="B35" s="170" t="s">
        <v>28</v>
      </c>
      <c r="C35" s="171"/>
      <c r="D35" s="171"/>
      <c r="E35" s="171"/>
      <c r="F35" s="171"/>
      <c r="G35" s="171"/>
      <c r="H35" s="171"/>
      <c r="I35" s="126"/>
      <c r="O35" s="1"/>
      <c r="U35" s="18">
        <v>0.9</v>
      </c>
      <c r="V35" s="14">
        <f xml:space="preserve"> (H43 /100) *90</f>
        <v>0</v>
      </c>
    </row>
    <row r="36" spans="1:22" x14ac:dyDescent="0.25">
      <c r="A36" s="174"/>
      <c r="B36" s="68"/>
      <c r="C36" s="68"/>
      <c r="D36" s="68"/>
      <c r="E36" s="68"/>
      <c r="F36" s="68"/>
      <c r="G36" s="175"/>
      <c r="H36" s="176">
        <v>0</v>
      </c>
      <c r="I36" s="177"/>
      <c r="O36" s="1"/>
    </row>
    <row r="37" spans="1:22" x14ac:dyDescent="0.25">
      <c r="A37" s="174"/>
      <c r="B37" s="172"/>
      <c r="C37" s="172"/>
      <c r="D37" s="172"/>
      <c r="E37" s="172"/>
      <c r="F37" s="172"/>
      <c r="G37" s="173"/>
      <c r="H37" s="72">
        <v>0</v>
      </c>
      <c r="I37" s="73"/>
      <c r="O37" s="1"/>
    </row>
    <row r="38" spans="1:22" x14ac:dyDescent="0.25">
      <c r="A38" s="174"/>
      <c r="B38" s="172"/>
      <c r="C38" s="172"/>
      <c r="D38" s="172"/>
      <c r="E38" s="172"/>
      <c r="F38" s="172"/>
      <c r="G38" s="173"/>
      <c r="H38" s="72">
        <v>0</v>
      </c>
      <c r="I38" s="73"/>
      <c r="O38" s="1"/>
    </row>
    <row r="39" spans="1:22" x14ac:dyDescent="0.25">
      <c r="A39" s="174"/>
      <c r="B39" s="172"/>
      <c r="C39" s="172"/>
      <c r="D39" s="172"/>
      <c r="E39" s="172"/>
      <c r="F39" s="172"/>
      <c r="G39" s="173"/>
      <c r="H39" s="72">
        <v>0</v>
      </c>
      <c r="I39" s="73"/>
      <c r="O39" s="1"/>
    </row>
    <row r="40" spans="1:22" x14ac:dyDescent="0.25">
      <c r="A40" s="174"/>
      <c r="B40" s="172"/>
      <c r="C40" s="172"/>
      <c r="D40" s="172"/>
      <c r="E40" s="172"/>
      <c r="F40" s="172"/>
      <c r="G40" s="173"/>
      <c r="H40" s="72">
        <v>0</v>
      </c>
      <c r="I40" s="73"/>
      <c r="O40" s="1"/>
    </row>
    <row r="41" spans="1:22" x14ac:dyDescent="0.25">
      <c r="A41" s="174"/>
      <c r="B41" s="172"/>
      <c r="C41" s="172"/>
      <c r="D41" s="172"/>
      <c r="E41" s="172"/>
      <c r="F41" s="172"/>
      <c r="G41" s="173"/>
      <c r="H41" s="72">
        <v>0</v>
      </c>
      <c r="I41" s="73"/>
      <c r="O41" s="1"/>
    </row>
    <row r="42" spans="1:22" x14ac:dyDescent="0.25">
      <c r="A42" s="172"/>
      <c r="B42" s="172"/>
      <c r="C42" s="172"/>
      <c r="D42" s="172"/>
      <c r="E42" s="172"/>
      <c r="F42" s="172"/>
      <c r="G42" s="173"/>
      <c r="H42" s="72">
        <v>0</v>
      </c>
      <c r="I42" s="73"/>
      <c r="O42" s="1"/>
    </row>
    <row r="43" spans="1:22" x14ac:dyDescent="0.25">
      <c r="A43" s="19"/>
      <c r="B43" s="19"/>
      <c r="C43" s="19"/>
      <c r="D43" s="19"/>
      <c r="E43" s="19"/>
      <c r="F43" s="19"/>
      <c r="G43" s="20" t="s">
        <v>15</v>
      </c>
      <c r="H43" s="39">
        <f>SUM(H36:H42)</f>
        <v>0</v>
      </c>
      <c r="I43" s="23"/>
      <c r="K43" t="s">
        <v>1</v>
      </c>
    </row>
    <row r="44" spans="1:22" ht="21.75" customHeight="1" x14ac:dyDescent="0.25">
      <c r="A44" s="51" t="s">
        <v>38</v>
      </c>
      <c r="B44" s="52"/>
      <c r="C44" s="42"/>
      <c r="D44" s="42"/>
      <c r="E44" s="42"/>
      <c r="F44" s="42"/>
      <c r="G44" s="42"/>
      <c r="H44" s="164">
        <f>H34+H43</f>
        <v>0</v>
      </c>
      <c r="I44" s="165"/>
    </row>
    <row r="45" spans="1:22" x14ac:dyDescent="0.25">
      <c r="A45" s="7"/>
      <c r="B45" s="7"/>
      <c r="C45" s="7"/>
      <c r="D45" s="7"/>
      <c r="E45" s="7"/>
      <c r="F45" s="7"/>
      <c r="G45" s="7"/>
      <c r="H45" s="7"/>
      <c r="I45" s="27"/>
    </row>
    <row r="46" spans="1:22" x14ac:dyDescent="0.25">
      <c r="A46" s="97" t="s">
        <v>39</v>
      </c>
      <c r="B46" s="98"/>
      <c r="C46" s="98"/>
      <c r="D46" s="98"/>
      <c r="E46" s="98"/>
      <c r="F46" s="98"/>
      <c r="G46" s="98"/>
      <c r="H46" s="98"/>
      <c r="I46" s="99"/>
    </row>
    <row r="47" spans="1:22" x14ac:dyDescent="0.25">
      <c r="A47" s="84"/>
      <c r="B47" s="85"/>
      <c r="C47" s="85"/>
      <c r="D47" s="85"/>
      <c r="E47" s="85"/>
      <c r="F47" s="85"/>
      <c r="G47" s="85"/>
      <c r="H47" s="85"/>
      <c r="I47" s="86"/>
      <c r="T47" s="29"/>
    </row>
    <row r="48" spans="1:22" x14ac:dyDescent="0.25">
      <c r="A48" s="81" t="s">
        <v>30</v>
      </c>
      <c r="B48" s="82"/>
      <c r="C48" s="82"/>
      <c r="D48" s="82"/>
      <c r="E48" s="82"/>
      <c r="F48" s="82"/>
      <c r="G48" s="83"/>
      <c r="H48" s="79">
        <f>F18</f>
        <v>0</v>
      </c>
      <c r="I48" s="80"/>
    </row>
    <row r="49" spans="1:18" x14ac:dyDescent="0.25">
      <c r="A49" s="76" t="s">
        <v>53</v>
      </c>
      <c r="B49" s="77"/>
      <c r="C49" s="77"/>
      <c r="D49" s="77"/>
      <c r="E49" s="77"/>
      <c r="F49" s="77"/>
      <c r="G49" s="78"/>
      <c r="H49" s="74">
        <v>0</v>
      </c>
      <c r="I49" s="75"/>
    </row>
    <row r="50" spans="1:18" x14ac:dyDescent="0.25">
      <c r="A50" s="89" t="s">
        <v>24</v>
      </c>
      <c r="B50" s="90"/>
      <c r="C50" s="90"/>
      <c r="D50" s="90"/>
      <c r="E50" s="90"/>
      <c r="F50" s="90"/>
      <c r="G50" s="90"/>
      <c r="H50" s="95">
        <v>0</v>
      </c>
      <c r="I50" s="96"/>
    </row>
    <row r="51" spans="1:18" x14ac:dyDescent="0.25">
      <c r="A51" s="40" t="s">
        <v>25</v>
      </c>
      <c r="B51" s="69"/>
      <c r="C51" s="70"/>
      <c r="D51" s="71"/>
      <c r="E51" s="71"/>
      <c r="F51" s="71"/>
      <c r="G51" s="71"/>
      <c r="H51" s="93"/>
      <c r="I51" s="94"/>
      <c r="L51" s="37" t="s">
        <v>24</v>
      </c>
      <c r="M51" s="37" t="s">
        <v>26</v>
      </c>
      <c r="N51" s="37" t="s">
        <v>13</v>
      </c>
      <c r="O51" s="24" t="s">
        <v>14</v>
      </c>
      <c r="P51" s="38"/>
      <c r="Q51" s="38"/>
      <c r="R51" s="38"/>
    </row>
    <row r="52" spans="1:18" x14ac:dyDescent="0.25">
      <c r="A52" s="102" t="s">
        <v>22</v>
      </c>
      <c r="B52" s="103"/>
      <c r="C52" s="30"/>
      <c r="D52" s="126" t="s">
        <v>27</v>
      </c>
      <c r="E52" s="121"/>
      <c r="F52" s="125" t="s">
        <v>26</v>
      </c>
      <c r="G52" s="110"/>
      <c r="H52" s="91">
        <v>0</v>
      </c>
      <c r="I52" s="92"/>
      <c r="P52" s="1"/>
      <c r="Q52" s="1"/>
    </row>
    <row r="53" spans="1:18" x14ac:dyDescent="0.25">
      <c r="A53" s="41" t="s">
        <v>25</v>
      </c>
      <c r="B53" s="67"/>
      <c r="C53" s="68"/>
      <c r="D53" s="68"/>
      <c r="E53" s="68"/>
      <c r="F53" s="68"/>
      <c r="G53" s="68"/>
      <c r="H53" s="93"/>
      <c r="I53" s="94"/>
      <c r="L53" s="28" t="s">
        <v>22</v>
      </c>
      <c r="M53" s="37" t="s">
        <v>26</v>
      </c>
      <c r="N53" s="37" t="s">
        <v>13</v>
      </c>
      <c r="O53" s="24" t="s">
        <v>14</v>
      </c>
      <c r="P53" s="1"/>
      <c r="Q53" s="1"/>
    </row>
    <row r="54" spans="1:18" x14ac:dyDescent="0.25">
      <c r="A54" s="102" t="s">
        <v>18</v>
      </c>
      <c r="B54" s="103"/>
      <c r="C54" s="122"/>
      <c r="D54" s="121" t="s">
        <v>27</v>
      </c>
      <c r="E54" s="121"/>
      <c r="F54" s="110" t="s">
        <v>26</v>
      </c>
      <c r="G54" s="111"/>
      <c r="H54" s="112">
        <v>0</v>
      </c>
      <c r="I54" s="113"/>
      <c r="L54" s="1"/>
      <c r="M54" s="1"/>
      <c r="N54" s="1"/>
      <c r="O54" s="1"/>
      <c r="P54" s="1"/>
      <c r="Q54" s="1"/>
    </row>
    <row r="55" spans="1:18" x14ac:dyDescent="0.25">
      <c r="A55" s="24" t="s">
        <v>25</v>
      </c>
      <c r="B55" s="110"/>
      <c r="C55" s="71"/>
      <c r="D55" s="71"/>
      <c r="E55" s="71"/>
      <c r="F55" s="71"/>
      <c r="G55" s="111"/>
      <c r="H55" s="114"/>
      <c r="I55" s="115"/>
      <c r="L55" s="28" t="s">
        <v>18</v>
      </c>
      <c r="M55" s="37" t="s">
        <v>26</v>
      </c>
      <c r="N55" s="37" t="s">
        <v>13</v>
      </c>
      <c r="O55" s="24" t="s">
        <v>14</v>
      </c>
      <c r="P55" s="1"/>
      <c r="Q55" s="1"/>
    </row>
    <row r="56" spans="1:18" x14ac:dyDescent="0.25">
      <c r="A56" s="102" t="s">
        <v>23</v>
      </c>
      <c r="B56" s="103"/>
      <c r="C56" s="122"/>
      <c r="D56" s="121" t="s">
        <v>27</v>
      </c>
      <c r="E56" s="121"/>
      <c r="F56" s="110" t="s">
        <v>26</v>
      </c>
      <c r="G56" s="111"/>
      <c r="H56" s="129">
        <f>H31:I31</f>
        <v>0</v>
      </c>
      <c r="I56" s="130"/>
      <c r="L56" s="1"/>
      <c r="M56" s="1"/>
      <c r="N56" s="1"/>
      <c r="O56" s="1"/>
    </row>
    <row r="57" spans="1:18" x14ac:dyDescent="0.25">
      <c r="A57" s="24" t="s">
        <v>25</v>
      </c>
      <c r="B57" s="133"/>
      <c r="C57" s="134"/>
      <c r="D57" s="134"/>
      <c r="E57" s="134"/>
      <c r="F57" s="134"/>
      <c r="G57" s="135"/>
      <c r="H57" s="131"/>
      <c r="I57" s="132"/>
      <c r="L57" s="28" t="s">
        <v>23</v>
      </c>
      <c r="M57" s="37" t="s">
        <v>26</v>
      </c>
      <c r="N57" s="37" t="s">
        <v>13</v>
      </c>
      <c r="O57" s="37" t="s">
        <v>14</v>
      </c>
    </row>
    <row r="58" spans="1:18" x14ac:dyDescent="0.25">
      <c r="A58" s="102" t="s">
        <v>17</v>
      </c>
      <c r="B58" s="103"/>
      <c r="C58" s="122"/>
      <c r="D58" s="121" t="s">
        <v>27</v>
      </c>
      <c r="E58" s="121"/>
      <c r="F58" s="110" t="s">
        <v>26</v>
      </c>
      <c r="G58" s="111"/>
      <c r="H58" s="136">
        <v>0</v>
      </c>
      <c r="I58" s="137"/>
    </row>
    <row r="59" spans="1:18" x14ac:dyDescent="0.25">
      <c r="A59" s="24" t="s">
        <v>25</v>
      </c>
      <c r="B59" s="110"/>
      <c r="C59" s="71"/>
      <c r="D59" s="71"/>
      <c r="E59" s="71"/>
      <c r="F59" s="71"/>
      <c r="G59" s="111"/>
      <c r="H59" s="114"/>
      <c r="I59" s="115"/>
      <c r="L59" s="25" t="s">
        <v>17</v>
      </c>
      <c r="M59" s="37" t="s">
        <v>26</v>
      </c>
      <c r="N59" s="37" t="s">
        <v>13</v>
      </c>
      <c r="O59" s="37" t="s">
        <v>14</v>
      </c>
    </row>
    <row r="60" spans="1:18" ht="24" customHeight="1" x14ac:dyDescent="0.25">
      <c r="A60" s="119" t="s">
        <v>29</v>
      </c>
      <c r="B60" s="120"/>
      <c r="C60" s="42"/>
      <c r="D60" s="42"/>
      <c r="E60" s="42"/>
      <c r="F60" s="42"/>
      <c r="G60" s="42"/>
      <c r="H60" s="127">
        <f>SUM(H48:H59)</f>
        <v>0</v>
      </c>
      <c r="I60" s="128"/>
    </row>
    <row r="61" spans="1:18" x14ac:dyDescent="0.25">
      <c r="H61" s="9"/>
      <c r="I61" s="43"/>
    </row>
    <row r="62" spans="1:18" x14ac:dyDescent="0.25">
      <c r="A62" s="36" t="s">
        <v>10</v>
      </c>
      <c r="B62" s="166" t="s">
        <v>31</v>
      </c>
      <c r="C62" s="167"/>
      <c r="D62" s="167"/>
      <c r="E62" s="167"/>
      <c r="F62" s="167"/>
      <c r="G62" s="168"/>
      <c r="H62" s="123">
        <f>H44-H60</f>
        <v>0</v>
      </c>
      <c r="I62" s="124"/>
    </row>
    <row r="63" spans="1:18" x14ac:dyDescent="0.25">
      <c r="H63" s="9"/>
      <c r="I63" s="43"/>
    </row>
    <row r="64" spans="1:18" x14ac:dyDescent="0.25">
      <c r="A64" s="76" t="s">
        <v>49</v>
      </c>
      <c r="B64" s="77"/>
      <c r="C64" s="77"/>
      <c r="D64" s="77"/>
      <c r="E64" s="77"/>
      <c r="F64" s="77"/>
      <c r="G64" s="22"/>
      <c r="H64" s="100" t="str">
        <f>IF(H44=0,"0%",IF(H48/H44&gt;70%,"Please lower your grant request figure",IF(H48=0,"0%",H48/H44)))</f>
        <v>0%</v>
      </c>
      <c r="I64" s="101"/>
    </row>
    <row r="65" spans="1:9" x14ac:dyDescent="0.25">
      <c r="I65" s="35"/>
    </row>
    <row r="66" spans="1:9" ht="23.25" x14ac:dyDescent="0.35">
      <c r="A66" s="53" t="s">
        <v>5</v>
      </c>
      <c r="B66" s="116" t="s">
        <v>19</v>
      </c>
      <c r="C66" s="117"/>
      <c r="D66" s="117"/>
      <c r="E66" s="117"/>
      <c r="F66" s="117"/>
      <c r="G66" s="117"/>
      <c r="H66" s="117"/>
      <c r="I66" s="118"/>
    </row>
    <row r="67" spans="1:9" hidden="1" x14ac:dyDescent="0.25">
      <c r="A67" s="104" t="s">
        <v>50</v>
      </c>
      <c r="B67" s="105"/>
      <c r="C67" s="105"/>
      <c r="D67" s="105"/>
      <c r="E67" s="105"/>
      <c r="F67" s="105"/>
      <c r="G67" s="105"/>
      <c r="H67" s="105"/>
      <c r="I67" s="106"/>
    </row>
    <row r="68" spans="1:9" ht="42" customHeight="1" x14ac:dyDescent="0.25">
      <c r="A68" s="107"/>
      <c r="B68" s="108"/>
      <c r="C68" s="108"/>
      <c r="D68" s="108"/>
      <c r="E68" s="108"/>
      <c r="F68" s="108"/>
      <c r="G68" s="108"/>
      <c r="H68" s="108"/>
      <c r="I68" s="109"/>
    </row>
    <row r="69" spans="1:9" x14ac:dyDescent="0.25">
      <c r="A69" t="s">
        <v>52</v>
      </c>
    </row>
  </sheetData>
  <sheetProtection password="DF65" sheet="1" objects="1" scenarios="1" selectLockedCells="1"/>
  <mergeCells count="81">
    <mergeCell ref="H44:I44"/>
    <mergeCell ref="A32:G32"/>
    <mergeCell ref="B62:G62"/>
    <mergeCell ref="R28:S29"/>
    <mergeCell ref="B35:I35"/>
    <mergeCell ref="H42:I42"/>
    <mergeCell ref="A42:G42"/>
    <mergeCell ref="A36:G36"/>
    <mergeCell ref="A37:G37"/>
    <mergeCell ref="A38:G38"/>
    <mergeCell ref="H41:I41"/>
    <mergeCell ref="A41:G41"/>
    <mergeCell ref="A39:G39"/>
    <mergeCell ref="A40:G40"/>
    <mergeCell ref="H36:I36"/>
    <mergeCell ref="H37:I37"/>
    <mergeCell ref="A5:I5"/>
    <mergeCell ref="A11:I12"/>
    <mergeCell ref="F14:H14"/>
    <mergeCell ref="F18:H18"/>
    <mergeCell ref="F16:G16"/>
    <mergeCell ref="A10:I10"/>
    <mergeCell ref="A8:I8"/>
    <mergeCell ref="A16:D16"/>
    <mergeCell ref="A18:D18"/>
    <mergeCell ref="B21:I21"/>
    <mergeCell ref="D6:G6"/>
    <mergeCell ref="H40:I40"/>
    <mergeCell ref="A23:I23"/>
    <mergeCell ref="A24:G24"/>
    <mergeCell ref="H24:I24"/>
    <mergeCell ref="H25:I25"/>
    <mergeCell ref="A25:G25"/>
    <mergeCell ref="A29:G29"/>
    <mergeCell ref="A28:G28"/>
    <mergeCell ref="H28:I28"/>
    <mergeCell ref="H38:I38"/>
    <mergeCell ref="H26:I26"/>
    <mergeCell ref="H27:I27"/>
    <mergeCell ref="H30:I30"/>
    <mergeCell ref="H60:I60"/>
    <mergeCell ref="H56:I57"/>
    <mergeCell ref="F56:G56"/>
    <mergeCell ref="F54:G54"/>
    <mergeCell ref="A54:C54"/>
    <mergeCell ref="A56:C56"/>
    <mergeCell ref="B59:G59"/>
    <mergeCell ref="B57:G57"/>
    <mergeCell ref="H58:I59"/>
    <mergeCell ref="H64:I64"/>
    <mergeCell ref="A52:B52"/>
    <mergeCell ref="A67:I68"/>
    <mergeCell ref="B55:G55"/>
    <mergeCell ref="H54:I55"/>
    <mergeCell ref="B66:I66"/>
    <mergeCell ref="A60:B60"/>
    <mergeCell ref="D54:E54"/>
    <mergeCell ref="D56:E56"/>
    <mergeCell ref="A58:C58"/>
    <mergeCell ref="D58:E58"/>
    <mergeCell ref="F58:G58"/>
    <mergeCell ref="H62:I62"/>
    <mergeCell ref="A64:F64"/>
    <mergeCell ref="F52:G52"/>
    <mergeCell ref="D52:E52"/>
    <mergeCell ref="B53:G53"/>
    <mergeCell ref="B51:G51"/>
    <mergeCell ref="H29:I29"/>
    <mergeCell ref="H49:I49"/>
    <mergeCell ref="A49:G49"/>
    <mergeCell ref="H48:I48"/>
    <mergeCell ref="A48:G48"/>
    <mergeCell ref="A47:I47"/>
    <mergeCell ref="H33:I33"/>
    <mergeCell ref="A33:G33"/>
    <mergeCell ref="A31:G31"/>
    <mergeCell ref="H39:I39"/>
    <mergeCell ref="A50:G50"/>
    <mergeCell ref="H52:I53"/>
    <mergeCell ref="H50:I51"/>
    <mergeCell ref="A46:I46"/>
  </mergeCells>
  <conditionalFormatting sqref="H64:I64">
    <cfRule type="containsText" dxfId="0" priority="1" operator="containsText" text="Please lower your grant request figure">
      <formula>NOT(ISERROR(SEARCH("Please lower your grant request figure",H64)))</formula>
    </cfRule>
  </conditionalFormatting>
  <dataValidations count="8">
    <dataValidation type="list" allowBlank="1" showInputMessage="1" showErrorMessage="1" promptTitle="Please Select" prompt="Yes or No" sqref="F58:G58">
      <formula1>$M$57:$O$57</formula1>
    </dataValidation>
    <dataValidation type="list" allowBlank="1" showInputMessage="1" showErrorMessage="1" promptTitle="Please Select" prompt="Yes or No" sqref="F54:G54">
      <formula1>$M$51:$O$51</formula1>
    </dataValidation>
    <dataValidation type="list" allowBlank="1" showInputMessage="1" showErrorMessage="1" promptTitle="Please Select" prompt="Yes or No" sqref="F56:G56">
      <formula1>$M$55:$O$55</formula1>
    </dataValidation>
    <dataValidation type="list" allowBlank="1" showInputMessage="1" showErrorMessage="1" sqref="F52:G52">
      <formula1>$M$53:$O$53</formula1>
    </dataValidation>
    <dataValidation allowBlank="1" sqref="H64:I64"/>
    <dataValidation type="list" allowBlank="1" showInputMessage="1" showErrorMessage="1" sqref="F20:H20">
      <formula1>$K$13:$K$18</formula1>
    </dataValidation>
    <dataValidation type="list" allowBlank="1" showInputMessage="1" showErrorMessage="1" promptTitle="Please select" prompt="Please select  'Yes' if you are an RFO and no if you are not." sqref="F16:G16">
      <formula1>$M$15:$O$15</formula1>
    </dataValidation>
    <dataValidation type="whole" allowBlank="1" showInputMessage="1" showErrorMessage="1" errorTitle="Please change your figure" error="This should be between £250 and £100,000." sqref="F18:H18">
      <formula1>250</formula1>
      <formula2>100000</formula2>
    </dataValidation>
  </dataValidations>
  <hyperlinks>
    <hyperlink ref="B21:I21" r:id="rId1" display="Please follow this link for project budget help notes"/>
    <hyperlink ref="B66:I66" r:id="rId2" display="Please follow this link for project budget help notes"/>
  </hyperlinks>
  <pageMargins left="0.70866141732283472" right="0.70866141732283472" top="0.74803149606299213" bottom="0.74803149606299213" header="0.31496062992125984" footer="0.31496062992125984"/>
  <pageSetup paperSize="9" scale="61"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dc:creator>
  <cp:lastModifiedBy>David Newland</cp:lastModifiedBy>
  <cp:lastPrinted>2012-11-03T13:35:31Z</cp:lastPrinted>
  <dcterms:created xsi:type="dcterms:W3CDTF">2011-08-16T13:20:50Z</dcterms:created>
  <dcterms:modified xsi:type="dcterms:W3CDTF">2016-08-19T20:24:38Z</dcterms:modified>
</cp:coreProperties>
</file>